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6" yWindow="120" windowWidth="13356" windowHeight="12252" activeTab="0"/>
  </bookViews>
  <sheets>
    <sheet name="Metadati" sheetId="1" r:id="rId1"/>
  </sheets>
  <definedNames/>
  <calcPr fullCalcOnLoad="1"/>
</workbook>
</file>

<file path=xl/sharedStrings.xml><?xml version="1.0" encoding="utf-8"?>
<sst xmlns="http://schemas.openxmlformats.org/spreadsheetml/2006/main" count="404" uniqueCount="335">
  <si>
    <t>Dominio</t>
  </si>
  <si>
    <t>N.</t>
  </si>
  <si>
    <t>Indicatore</t>
  </si>
  <si>
    <t>Definizione</t>
  </si>
  <si>
    <t>Fonte</t>
  </si>
  <si>
    <t>Salute</t>
  </si>
  <si>
    <t>Speranza di vita alla nascita</t>
  </si>
  <si>
    <t>La speranza di vita esprime il numero medio di anni che un bambino che nasce in un certo anno di calendario può aspettarsi di vivere.</t>
  </si>
  <si>
    <t>Istat, Tavole di mortalità della popolazione italiana.</t>
  </si>
  <si>
    <t>Speranza di vita in buona salute alla nascita</t>
  </si>
  <si>
    <t>Esprime il numero medio di anni che un bambino che nasce in un determinato anno di calendario può aspettarsi di vivere in buone condizioni di salute, utilizzando la prevalenza di individui che rispondono positivamente (“bene" o "molto bene”) alla domanda sulla salute percepita.</t>
  </si>
  <si>
    <t>Istat, Tavole di mortalità della popolazione italiana e Indagine Aspetti della vita quotidiana.</t>
  </si>
  <si>
    <t>Indice di stato fisico</t>
  </si>
  <si>
    <t>Istat, Indagine Condizioni di salute e ricorso ai servizi sanitari.</t>
  </si>
  <si>
    <t>Indice di stato psicologico</t>
  </si>
  <si>
    <t>La sintesi dei punteggi totalizzati da ciascun individuo di 14 anni e più rispondendo alle 12 domande del questionario SF12 consente anche di costruire un indice di salute psicologica (Mental Component Summary-Mcs)</t>
  </si>
  <si>
    <t>Mortalità infantile</t>
  </si>
  <si>
    <t>Decessi nel primo anno di vita per 10.000 nati vivi.</t>
  </si>
  <si>
    <t>Istat, Indagine sui decessi e sulle cause di morte.</t>
  </si>
  <si>
    <t>Mortalità per incidenti stradali (15-34 anni)</t>
  </si>
  <si>
    <t>Tassi di mortalità per incidenti stradali standardizzati con la popolazione europea al 2013 all'interno della classe di età 15-34 anni</t>
  </si>
  <si>
    <t>Per i decessi: Istat, Rilevazione degli incidenti stradali con lesioni alle persone. Per la popolazione: Istat, Rilevazione sulla Popolazione residente comunale comunale per sesso, anno di nascita e stato civile.</t>
  </si>
  <si>
    <t>Mortalità per tumore (20-64 anni)</t>
  </si>
  <si>
    <t>Per i decessi: Istat, Indagine sui decessi e sulle cause di morte. Per la popolazione: Istat, Rilevazione sulla Popolazione residente comunale.</t>
  </si>
  <si>
    <t>Mortalità per demenze e malattie del sistema nervoso (65 anni e più)</t>
  </si>
  <si>
    <t>Speranza di vita senza limitazioni a 65 anni</t>
  </si>
  <si>
    <t>Esprime il numero medio di anni che una persona di 65 anni può aspettarsi di vivere senza subire limitazioni nelle attività per problemi di salute, utilizzando la quota di persone che hanno risposto di avere delle limitazioni, da almeno 6 mesi,  a causa di problemi di salute nel compiere le attività che abitualmente le persone svolgono.</t>
  </si>
  <si>
    <t>Eccesso di peso</t>
  </si>
  <si>
    <t>Istat, Indagine Aspetti della vita quotidiana.</t>
  </si>
  <si>
    <t>Fumo</t>
  </si>
  <si>
    <t>Alcol</t>
  </si>
  <si>
    <t>Sedentarietà</t>
  </si>
  <si>
    <t>Alimentazione</t>
  </si>
  <si>
    <t>Istruzione e formazione</t>
  </si>
  <si>
    <t>Partecipazione alla scuola dell’infanzia</t>
  </si>
  <si>
    <t>Percentuale di bambini di 4-5 anni che frequentano la scuola dell’infanzia sul totale dei bambini di 4-5 anni.</t>
  </si>
  <si>
    <t>Ministero dell'Istruzione, dell'Università e della Ricerca.</t>
  </si>
  <si>
    <t>Persone con almeno il diploma  (25-64 anni)</t>
  </si>
  <si>
    <t>Istat, Rilevazione sulle Forze di lavoro.</t>
  </si>
  <si>
    <t>Laureati e altri titoli terziari (30-34 anni)</t>
  </si>
  <si>
    <t>Passaggio all'università</t>
  </si>
  <si>
    <t>Percentuale di neo-diplomati che si iscrive per la prima volta all’università nello stesso anno in cui ha conseguito il diploma di scuola secondaria di II grado (tasso specifico di coorte).</t>
  </si>
  <si>
    <t>Ministero dell'Istruzione, dell'Università e della Ricerca</t>
  </si>
  <si>
    <t>Uscita precoce dal sistema di istruzione e formazione</t>
  </si>
  <si>
    <t>Percentuale di persone di 18-24 anni che hanno conseguito solo la licenza di scuola secondaria di primo grado e non sono inseriti in un programma di istruzione o formazione sul totale delle persone di 18-24 anni.</t>
  </si>
  <si>
    <t>Giovani che non lavorano e non studiano (Neet)</t>
  </si>
  <si>
    <t>Percentuale di persone di 15-29 anni né occupate né inserite in un percorso di istruzione o formazione sul totale delle persone di 15-29 anni.</t>
  </si>
  <si>
    <t>Partecipazione alla formazione continua</t>
  </si>
  <si>
    <t>Percentuale di persone di 25-64 anni che hanno partecipato ad attività di istruzione e formazione nelle 4 settimane precedenti l'intervista sul totale delle persone di 25-64 anni.</t>
  </si>
  <si>
    <t>Competenza alfabetica degli studenti</t>
  </si>
  <si>
    <t>Punteggio ottenuto nelle prove di competenza alfabetica funzionale degli studenti delle classi II della scuola secondaria di secondo grado.</t>
  </si>
  <si>
    <t>Invalsi, Servizio Nazionale Valutazione Invalsi</t>
  </si>
  <si>
    <t>Competenza numerica degli studenti</t>
  </si>
  <si>
    <t>Punteggio ottenuto nelle prove di competenza numerica degli studenti delle classi II della scuola secondaria di secondo grado.</t>
  </si>
  <si>
    <t>Competenze digitali</t>
  </si>
  <si>
    <t>Persone di 16-74 anni che hanno competenze avanzate per tutti e 4 i domini individuati dal "Digital competence framework". I domini considerati sono informazione, comunicazione, creazione di contenuti, problem solving. Per ogni dominio sono state selezionate un numero di attività (da 4 a 7). Per ogni dominio viene attribuito un livello di competenza a seconda del numero di attività svolte 0= nessuna competenza 1= livello base 2 =livello soprabase. Hanno quindi competenze avanzate le persone di 16-74 anni che per tutti i domini hanno livello 2.</t>
  </si>
  <si>
    <t>Partecipazione culturale</t>
  </si>
  <si>
    <t>Percentuale di persone  di 6 anni e più che, nei 12 mesi precedenti l’intervista, hanno svolto tre o più attività sul totale delle persone di 6 anni e più.  Le attività considerate sono: si sono recate almeno quattro volte al cinema; almeno una volta rispettivamente a teatro, musei e/o mostre, siti archeologici, monumenti, concerti di musica classica, opera, concerti di altra musica; hanno letto il quotidiano almeno tre volte a settimana; hanno letto almeno quattro libri.</t>
  </si>
  <si>
    <t>Lavoro e conciliazione tempi di vita</t>
  </si>
  <si>
    <t>Tasso di occupazione (20-64 anni)</t>
  </si>
  <si>
    <t>Percentuale di occupati di 20-64 anni sulla popolazione di 20-64 anni.</t>
  </si>
  <si>
    <t>Tasso di mancata partecipazione al lavoro</t>
  </si>
  <si>
    <t>Percentuale di disoccupati di 15-74 anni + forze di lavoro potenziali di 15-74 anni che non cercano lavoro nelle 4 settimane ma sono disponibili a lavorare sul totale delle forze di lavoro 15-74 anni + forze di lavoro potenziali 15-74 anni che non cercano lavoro nelle 4 settimane ma sono disponibili a lavorare.</t>
  </si>
  <si>
    <t>Trasformazioni da lavori instabili a lavori stabili</t>
  </si>
  <si>
    <t>Percentuale di occupati in lavori instabili al tempo t0 (dipendenti a termine + collaboratori) che a un anno di distanza svolgono un lavoro stabile (dipendenti a tempo indeterminato) sul totale degli occupati in lavori instabili al tempo t0.</t>
  </si>
  <si>
    <t>Occupati in lavori a termine da almeno 5 anni</t>
  </si>
  <si>
    <t>Percentuale di dipendenti a tempo determinato e collaboratori che hanno iniziato l’attuale lavoro da almeno 5 anni sul totale dei dipendenti a tempo determinato e collaboratori.</t>
  </si>
  <si>
    <t>Dipendenti con bassa paga</t>
  </si>
  <si>
    <t>Percentuale di dipendenti con una retribuzione oraria inferiore a 2/3 di quella mediana sul totale dei dipendenti.</t>
  </si>
  <si>
    <t>Occupati sovraistruiti</t>
  </si>
  <si>
    <t>Percentuale di occupati che possiedono un titolo di studio superiore a quello maggiormente posseduto per svolgere quella professione sul totale degli occupati.</t>
  </si>
  <si>
    <t>Tasso di infortuni mortali e inabilità permanente</t>
  </si>
  <si>
    <t>Numero di infortuni mortali e con inabilità permanente sul totale occupati (al netto delle forze armate) per 10.000.</t>
  </si>
  <si>
    <t>Inail</t>
  </si>
  <si>
    <t>Occupati non regolari</t>
  </si>
  <si>
    <t>Percentuale di occupati che non rispettano la normativa vigente in materia lavoristica, fiscale e contributiva sul totale degli occupati.</t>
  </si>
  <si>
    <t>Istat, Contabilità nazionale.</t>
  </si>
  <si>
    <t xml:space="preserve">Rapporto tra i tassi di occupazione (25-49 anni) delle donne con figli in età prescolare e delle donne senza figli
</t>
  </si>
  <si>
    <t>Tasso di occupazione delle donne di 25-49 anni con almeno un figlio in età 0-5 anni sul tasso di occupazione delle donne di 25-49 anni senza figli per 100.</t>
  </si>
  <si>
    <t>Individui (15-64 anni) che svolgono più di 60 ore settimanali di lavoro retribuito e/o familiare</t>
  </si>
  <si>
    <t>Percentuale di persone  di 15-64 anni che svolge più di 60 ore settimanali di lavoro retribuito e/o familiare sul totale delle persone di 15-64 anni.</t>
  </si>
  <si>
    <t>Istat, Indagine Uso del tempo.</t>
  </si>
  <si>
    <t>Asimmetria nel lavoro familiare</t>
  </si>
  <si>
    <t>Tempo dedicato al lavoro familiare dalla donna di 25-44 anni sul totale del tempo dedicato al lavoro familiare da entrambi i partner ambedue occupati per 100.</t>
  </si>
  <si>
    <t>Soddisfazione per il lavoro svolto</t>
  </si>
  <si>
    <t>Media della soddisfazione per i seguenti aspetti del lavoro svolto (scala da 0 a 10):  guadagno, numero di ore lavorate, tipo di orario, relazioni di lavoro, stabilità del posto, distanza casa-lavoro, interesse per il lavoro.</t>
  </si>
  <si>
    <t>Percezione di insicurezza dell'occupazione</t>
  </si>
  <si>
    <t>Percentuale di occupati che nei successivi 6 mesi ritengono sia probabile perdere il lavoro attuale e sia poco o per nulla probabile trovarne un altro simile sul totale degli occupati.</t>
  </si>
  <si>
    <t>Part time involontario</t>
  </si>
  <si>
    <t>Percentuale di occupati che dichiarano di svolgere un lavoro a tempo parziale perché non ne hanno trovato uno a tempo pieno sul totale degli occupati.</t>
  </si>
  <si>
    <t>Benessere economico</t>
  </si>
  <si>
    <t>Reddito medio disponibile pro capite</t>
  </si>
  <si>
    <t>Rapporto tra il reddito disponibile delle famiglie consumatrici e il numero totale di persone residenti (in euro).</t>
  </si>
  <si>
    <t>Istat, Conti Nazionali.</t>
  </si>
  <si>
    <t>Disuguaglianza del reddito disponibile</t>
  </si>
  <si>
    <t>Istat, Indagine Eu-Silc.</t>
  </si>
  <si>
    <t>Rischio di povertà</t>
  </si>
  <si>
    <t>Ricchezza netta media pro capite</t>
  </si>
  <si>
    <t>Rapporto tra il  totale della ricchezza netta delle famiglie e il numero totale di persone  residenti (in euro).</t>
  </si>
  <si>
    <t>Banca d'Italia, Conti patrimoniali delle famiglie (SHIW).</t>
  </si>
  <si>
    <t>Vulnerabilità finanziaria</t>
  </si>
  <si>
    <t>Percentuale di  famiglie con un servizio del debito superiore al 30% del  reddito disponibile sul totale delle famiglie residenti.</t>
  </si>
  <si>
    <t>Povertà assoluta</t>
  </si>
  <si>
    <t>Percentuale di persone appartenenti a famiglie con una spesa complessiva per consumi inferiore al valore soglia di povertà assoluta sul totale delle persone residenti.</t>
  </si>
  <si>
    <t>Istat, Indagine sulle Spese delle famiglie.</t>
  </si>
  <si>
    <t>Grave deprivazione materiale</t>
  </si>
  <si>
    <t>Percentuale di persone  che vivono in famiglie con almeno 4 di 9 problemi considerati sul totale delle persone residenti. I problemi considerati sono: i) non poter sostenere spese impreviste di 800 euro; ii) non potersi permettere una settimana di ferie all’anno lontano da casa; iii) avere arretrati per il mutuo, l’affitto, le bollette o per altri debiti come per es. gli acquisti a rate; iv) non potersi permettere un pasto adeguato ogni due giorni, cioè con proteine della carne o del pesce (o equivalente vegetariano); v) non poter riscaldare adeguatamente l’abitazione; non potersi permettere: vi) una lavatrice vii); un televisore a colori; viii) un telefono; ix) un’automobile.</t>
  </si>
  <si>
    <t>Bassa qualità dell'abitazione</t>
  </si>
  <si>
    <t>Percentuale di persone che vivono in abitazioni sovraffollate e che presentano almeno uno tra i seguenti tre problemi: a) problemi strutturali dell’abitazione (soffitti, infissi, ecc.); b) non avere bagno/doccia con acqua corrente; c) problemi di luminosità.</t>
  </si>
  <si>
    <t>Grande difficoltà economica</t>
  </si>
  <si>
    <t>Quota di persone in famiglie che, tenendo conto di tutti i redditi disponibili, dichiarano di arrivare alla fine del mese con grande difficoltà</t>
  </si>
  <si>
    <t>Molto bassa intensità lavorativa</t>
  </si>
  <si>
    <t>Percentuale di persone che vivono in famiglie la cui intensità di lavoro è inferiore a 0,20. Incidenza di persone che vivono in famiglie dove le persone in età lavorativa (tra i 18 e i 59 anni, con l’esclusione degli studenti 18-24) nell’anno precedente, hanno lavorato per meno del 20% del loro potenziale (con esclusione delle famiglie composte soltanto da minori, da studenti di età inferiore a 25 anni e da persone di 60 anni o più).</t>
  </si>
  <si>
    <t>Relazioni sociali</t>
  </si>
  <si>
    <t>Soddisfazione per le relazioni familiari</t>
  </si>
  <si>
    <t>Percentuale di persone di 14 anni e più che sono molto soddisfatte delle relazioni familiari sul totale delle persone di 14 anni e più.</t>
  </si>
  <si>
    <t>Soddisfazione per le relazioni amicali</t>
  </si>
  <si>
    <t>Percentuale di persone di 14 anni e più che sono molto soddisfatte delle relazioni con amici sul totale delle persone di 14 anni e più.</t>
  </si>
  <si>
    <t>Persone su cui contare</t>
  </si>
  <si>
    <t>Percentuale di persone di 14 anni e più che hanno parenti, amici o vicini su cui contare sul totale delle persone di 14 anni e più.</t>
  </si>
  <si>
    <t>Partecipazione sociale</t>
  </si>
  <si>
    <t>Persone di 14 anni e più che negli ultimi 12 mesi hanno svolto almeno una attività di partecipazione sociale sul totale delle persone di 14 anni e più. Le attività considerate sono: partecipato a riunioni di associazioni (culturali/ricreative, ecologiche, diritti civili, per la pace); partecipato a riunioni di organizzazioni sindacali, associazioni professionali o di categoria; partecipato a riunioni di partiti politici e/o hanno svolto attività gratuita per un partito; pagano una retta mensile o periodica per un circolo/club sportivo.</t>
  </si>
  <si>
    <t>Partecipazione civica e politica</t>
  </si>
  <si>
    <t>Percentuale di persone di 14 anni e più che svolgono almeno una attività di partecipazione civica e politica sul totale delle persone di 14 anni e più. Le attività considerate sono: parlano di politica almeno una volta  a settimana; si informano dei fatti della politica italiana almeno una volta a settimana; hanno partecipato online a consultazioni o votazioni su problemi sociali (civici) o politici (es. pianificazione urbana, firmare una petizione) almeno una volta nei 3 mesi precedenti l'intervista; hanno letto e postato opinioni su problemi sociali o politici sul web almeno una volta nei 3 mesi precedenti l'intervista.</t>
  </si>
  <si>
    <t>Attività di volontariato</t>
  </si>
  <si>
    <t>Persone di 14 anni e  più che negli ultimi 12 mesi hanno svolto attività gratuita per associazioni o gruppi di volontariato sul totale delle persone di 14 anni e più.</t>
  </si>
  <si>
    <t>Finanziamento delle associazioni</t>
  </si>
  <si>
    <t>Persone di 14 anni e più che negli ultimi 12 mesi hanno finanziato associazioni sul totale delle persone di 14 anni e più.</t>
  </si>
  <si>
    <t>Organizzazioni non profit</t>
  </si>
  <si>
    <t>Quota di organizzazioni non profit per 10.000 abitanti</t>
  </si>
  <si>
    <t>Istat, Censimento industria e servizi - Rilevazione sulle istituzioni non profit.</t>
  </si>
  <si>
    <t>Fiducia generalizzata</t>
  </si>
  <si>
    <t>Percentuale di persone di 14 anni e più che ritiene che gran parte della gente sia degna di fiducia sul totale delle persone di 14 anni e più.</t>
  </si>
  <si>
    <t>Politica e istituzioni</t>
  </si>
  <si>
    <t>Partecipazione elettorale</t>
  </si>
  <si>
    <t>Percentuale di persone  che hanno votato alle ultime elezioni del Parlamento europeo sul totale degli aventi diritto.</t>
  </si>
  <si>
    <t>Ministero dell'Interno.</t>
  </si>
  <si>
    <t>Fiducia nel Parlamento italiano</t>
  </si>
  <si>
    <t>Punteggio medio di fiducia nel Parlamento italiano (in una scala da 0 a 10) espresso dalle persone di 14 anni e più.</t>
  </si>
  <si>
    <t>Fiducia nel sistema giudiziario</t>
  </si>
  <si>
    <t>Punteggio medio di fiducia nel sistema giudiziario (in una scala da 0 a 10) espresso dalle persone di 14 anni e più.</t>
  </si>
  <si>
    <t>Fiducia nei partiti</t>
  </si>
  <si>
    <t>Punteggio medio di fiducia nei partiti (in una scala da 0 a 10) espresso dalle persone di 14 anni e più.</t>
  </si>
  <si>
    <t>Fiducia in altri tipi di istituzioni</t>
  </si>
  <si>
    <t>Punteggio medio di fiducia nelle forze dell'ordine e nei vigili del fuoco (in una scala da 0 a 10) espresso dalle persone di 14 anni e più.</t>
  </si>
  <si>
    <t>Donne e rappresentanza politica in Parlamento</t>
  </si>
  <si>
    <t>Percentuale di donne elette al Senato della Repubblica e alla Camera dei Deputati sul totale degli eletti.</t>
  </si>
  <si>
    <t>Istat, Elaborazione su dati della Camera dei Deputati e del Senato della Repubblica.</t>
  </si>
  <si>
    <t>Donne e rappresentanza politica a livello locale</t>
  </si>
  <si>
    <t>Percentuale di donne elette nei Consigli Regionali sul totale degli eletti.</t>
  </si>
  <si>
    <t>Singoli consigli regionali.</t>
  </si>
  <si>
    <t>Donne negli organi decisionali</t>
  </si>
  <si>
    <t>Percentuale di donne in posizione apicale negli organi decisionali sul totale dei componenti. Gli organi considerati sono: Corte costituzionale; Consiglio Superiore della Magistratura; Autorità di garanzia e regolazione (Antitrust, Autorità Comunicazioni, Autorità Privacy); Consob; Ambasciatrici.</t>
  </si>
  <si>
    <t>Varie.</t>
  </si>
  <si>
    <t>Donne nei consigli d’amministrazione delle società quotate in borsa</t>
  </si>
  <si>
    <t>Percentuale di donne nei consigli di amministrazione delle società quotate in borsa sul totale dei componenti.</t>
  </si>
  <si>
    <t>Consob.</t>
  </si>
  <si>
    <t>Età media dei parlamentari italiani</t>
  </si>
  <si>
    <t>Età media dei parlamentari al Senato e alla Camera.</t>
  </si>
  <si>
    <t>Durata dei procedimenti civili</t>
  </si>
  <si>
    <t>Giacenza media in giorni dei procedimenti civili di cognizione ordinaria di primo e secondo grado.</t>
  </si>
  <si>
    <t>Ministero della Giustizia, Dipartimento organizzazione giudiziaria.</t>
  </si>
  <si>
    <t>Affollamento degli istituti di pena</t>
  </si>
  <si>
    <t>Percentuale di detenuti presenti in istituti di detenzione sul totale dei posti disponibili definiti dalla capienza regolamentare.</t>
  </si>
  <si>
    <t>Istat, Elaborazione su dati Ministero della Giustizia, Dipartimento amministrazione penitenziaria.</t>
  </si>
  <si>
    <t>Sicurezza</t>
  </si>
  <si>
    <t>Omicidi</t>
  </si>
  <si>
    <t xml:space="preserve"> Numero di omicidi sul totale della popolazione per 100.000</t>
  </si>
  <si>
    <t>Ministero dell’Interno, Dati SDI - Sistema Di Indagine.</t>
  </si>
  <si>
    <t>Furti in abitazione</t>
  </si>
  <si>
    <t>Numero di furti in abitazione sul totale delle famiglie per 1.000.</t>
  </si>
  <si>
    <t>Istat, Elaborazione su dati delle denunce alle Forze dell'ordine (Ministero dell'Interno) e dati dell'indagine sulla Sicurezza dei cittadini (Istat).</t>
  </si>
  <si>
    <t>Borseggi</t>
  </si>
  <si>
    <t>Numero di borseggi per 1.000 abitanti.</t>
  </si>
  <si>
    <t>Rapine</t>
  </si>
  <si>
    <t>Numero di rapine per 1.000 abitanti.</t>
  </si>
  <si>
    <t>Violenza fisica sulle donne</t>
  </si>
  <si>
    <t>Percentuale di donne di 16-70 anni che hanno subito violenza fisica negli ultimi 5 anni precedenti l'intervista sul totale delle donne di 16-70 anni.</t>
  </si>
  <si>
    <t>Istat, Indagine sulla Sicurezza delle donne.</t>
  </si>
  <si>
    <t>Violenza sessuale sulle donne</t>
  </si>
  <si>
    <t>Percentuale di donne di  16-70 anni che hanno subito violenza sessuale negli ultimi 5 anni precedenti l'intervista sul totale delle donne di 16-70 anni.</t>
  </si>
  <si>
    <t>Violenza domestica sulle donne</t>
  </si>
  <si>
    <t>Percentuale di donne di  16-70 anni che hanno subito violenza fisica o sessuale dal  partner negli ultimi 5 anni precedenti l’intervista sul totale delle donne di 16-70 anni che hanno o hanno avuto un partner.</t>
  </si>
  <si>
    <t>Preoccupazione di subire una violenza sessuale</t>
  </si>
  <si>
    <t>Percentuale di persone di 14 anni e più che sono preoccupate (molto o abbastanza) di subire una violenza sessuale sul totale delle persone di 14 anni e più.</t>
  </si>
  <si>
    <t>Istat, Indagine sulla Sicurezza dei cittadini.</t>
  </si>
  <si>
    <t>Percezione di sicurezza camminando da soli quando è buio</t>
  </si>
  <si>
    <t>Percentuale di persone di 14 anni e più che si sentono sicure camminando al buio da sole nella zona in cui vivono sul totale delle persone di 14 anni e più.</t>
  </si>
  <si>
    <t>Paura di stare per subire un reato</t>
  </si>
  <si>
    <t>Percentuale di persone di 14 anni e più che hanno avuto paura di stare per  subire un reato negli ultimi 3 mesi  sul totale delle persone di 14 anni e più.</t>
  </si>
  <si>
    <t>Percezione di degrado nella zona in cui si vive</t>
  </si>
  <si>
    <t>Percentuale di persone di 14 anni e  più che vedono spesso elementi di degrado sociale e ambientale nella zona in cui si vive sul totale delle persone di 14 anni e più.</t>
  </si>
  <si>
    <t>Soddisfazione per la propria vita</t>
  </si>
  <si>
    <t>Percentuale di persone di 14 anni e più che hanno espresso un  punteggio di soddisfazione per la vita tra 8 e 10 sul totale delle persone di 14 anni e più.</t>
  </si>
  <si>
    <t>Soddisfazione per il tempo libero</t>
  </si>
  <si>
    <t>Percentuale di persone di 14 anni e più che si dichiarano molto o abbastanza soddisfatte per il tempo libero sul totale delle persone di 14 anni e più.</t>
  </si>
  <si>
    <t>Giudizio positivo sulle prospettive future</t>
  </si>
  <si>
    <t>Percentuale di persone di 14 anni e più che ritengono che la loro situazione personale migliorerà nei prossimi 5 anni sul totale delle persone di 14 anni e più.</t>
  </si>
  <si>
    <t>Giudizio negativo sulle prospettive future</t>
  </si>
  <si>
    <t>Percentuale di persone di 14 anni e più che ritengono che la loro situazione personale peggiorerà nei prossimi 5 anni sul totale delle persone di 14 anni e più.</t>
  </si>
  <si>
    <t>Paesaggio e patrimonio culturale</t>
  </si>
  <si>
    <t>Spesa corrente dei Comuni per la gestione del patrimonio culturale</t>
  </si>
  <si>
    <t>Pagamenti di competenza per la gestione dei musei, biblioteche e pinacoteche in euro pro capite.</t>
  </si>
  <si>
    <t>Elaborazioni su dati Istat, Bilanci consuntivi delle amministrazioni comunali</t>
  </si>
  <si>
    <t>Densità e rilevanza del patrimonio museale</t>
  </si>
  <si>
    <t>Indagine sui musei e le istituzioni similari</t>
  </si>
  <si>
    <t>Abusivismo edilizio</t>
  </si>
  <si>
    <t>Numero di costruzioni abusive per 100 costruzioni autorizzate dai Comuni.</t>
  </si>
  <si>
    <t>Centro ricerche economiche sociali di mercato per l'edilizia e il territorio (Cresme).</t>
  </si>
  <si>
    <t xml:space="preserve">Erosione dello spazio rurale da dispersione urbana
</t>
  </si>
  <si>
    <t>Incidenza percentuale delle regioni agrarie interessate dal fenomeno sul  totale della superficie regionale.</t>
  </si>
  <si>
    <t>Elaborazioni su dati Istat, Censimento generale dell'agricoltura, Censimento generale della popolazione e delle abitazioni, Basi territoriali dei censimenti.</t>
  </si>
  <si>
    <t xml:space="preserve">Erosione dello spazio rurale da abbandono
</t>
  </si>
  <si>
    <t>Pressione delle attività estrattive</t>
  </si>
  <si>
    <t>Pressione antropica e rischi naturali (Attività estrattive da cave e miniere).</t>
  </si>
  <si>
    <t>Impatto degli incendi boschivi</t>
  </si>
  <si>
    <t>Elaborazione su dati del Corpo forestale dello Stato.</t>
  </si>
  <si>
    <t>Diffusione delle aziende agrituristiche</t>
  </si>
  <si>
    <t>Rilevazione delle aziende agrituristiche</t>
  </si>
  <si>
    <t>Densità di verde storico</t>
  </si>
  <si>
    <t>Elaborazioni su dati Istat, Indagine Dati ambientali nelle città e Basi territoriali dei censimenti</t>
  </si>
  <si>
    <t>Insoddisfazione per il paesaggio del luogo di vita</t>
  </si>
  <si>
    <t>Percentuale di persone di 14 anni e più che dichiarano che il paesaggio del luogo di vita è affetto da evidente degrado sul totale delle persone di 14 anni e più.</t>
  </si>
  <si>
    <t>Preoccupazione per il deterioramento del paesaggio</t>
  </si>
  <si>
    <t>Percentuale di persone di 14 anni e più che indicano la rovina del paesaggio causata dall’eccessiva costruzione di edifici tra i 5 problemi ambientali più preoccupanti sul totale delle persone di 14 anni e più.</t>
  </si>
  <si>
    <t>Ambiente</t>
  </si>
  <si>
    <t>Flussi di materia</t>
  </si>
  <si>
    <t>Quantità di materiali trasformati in emissioni, rifiuti o nuovi stock limitati al consumo materiale interno in milioni di tonnellate.</t>
  </si>
  <si>
    <t>Istat, Conti dei flussi di materia.</t>
  </si>
  <si>
    <t>Dispersione da rete idrica comunale</t>
  </si>
  <si>
    <t>Perdite idriche totali nelle reti comunali di distribuzione dell'acqua potabile (valore percentuale sul volume complessivo immesso in rete)</t>
  </si>
  <si>
    <t>Conferimento dei rifiuti urbani in discarica</t>
  </si>
  <si>
    <t>Percentuale di rifiuti urbani conferiti in discarica sul totale dei rifiuti urbani raccolti.</t>
  </si>
  <si>
    <t>Istat, Elaborazione su dati Ispra.</t>
  </si>
  <si>
    <t>Qualità dell’aria urbana - Biossido di azoto</t>
  </si>
  <si>
    <t>Qualità delle acque costiere marine</t>
  </si>
  <si>
    <t>Percentuale di coste balneabili sul totale delle coste.</t>
  </si>
  <si>
    <t>Istat, Elaborazione su dati Ministero della salute.</t>
  </si>
  <si>
    <t>Disponibilità di verde urbano</t>
  </si>
  <si>
    <t>Metri quadrati di verde urbano per abitante.</t>
  </si>
  <si>
    <t>Istat, Dati ambientali nelle città.</t>
  </si>
  <si>
    <t>Soddisfazione per la situazione ambientale</t>
  </si>
  <si>
    <t>Persone di 14 anni e più molto o abbastanza soddisfatte della situazione ambientale (aria, acqua,rumore) della zona in cui vivono sul totale delle persone di 14 anni e più.</t>
  </si>
  <si>
    <t>Siti contaminati</t>
  </si>
  <si>
    <t>Estensione dei siti di interesse nazionale (Sin) in ettari.</t>
  </si>
  <si>
    <t>Ministero dell'ambiente e della tutela del territorio e del mare.</t>
  </si>
  <si>
    <t>Aree con problemi idrogeologici</t>
  </si>
  <si>
    <t>Percentuale della popolazione residente in aree con pericolosità da frane elevata e molto elevata sul totale della popolazione residente.</t>
  </si>
  <si>
    <t>Ispra, Dissesto idrogeologico in Italia: pericolosità ed indicatori di rischio - Rapporto 2015.</t>
  </si>
  <si>
    <t>Trattamento delle acque reflue</t>
  </si>
  <si>
    <t>Quota percentuale dei carichi inquinanti confluiti in impianti secondari o avanzati, in abitanti equivalenti, rispetto ai carichi complessivi urbani (Aetu) generati.</t>
  </si>
  <si>
    <t>Istat, Censimento delle acque per uso civile.</t>
  </si>
  <si>
    <t>Aree protette</t>
  </si>
  <si>
    <t>Quota percentuale delle aree naturali protette terrestri che sono incluse nell'elenco ufficiale delle aree protette (Euap) e in quello della Rete Natura 2000</t>
  </si>
  <si>
    <t>Preoccupazione per la perdita di biodiversità</t>
  </si>
  <si>
    <t>Percentuale di persone di 14 anni e più che ritiene l'estinzione di specie vegetali/animali tra le 5 preoccupazioni ambientali prioritarie sul totale delle persone di 14 anni e più.</t>
  </si>
  <si>
    <t>Energia da fonti rinnovabili</t>
  </si>
  <si>
    <t>Percentuale di consumi di energia elettrica coperti da fonti rinnovabili sul totale dei consumi interni lordi.</t>
  </si>
  <si>
    <t>Terna.</t>
  </si>
  <si>
    <t>Raccolta differenziata dei rifiuti urbani</t>
  </si>
  <si>
    <t>Percentuale di rifiuti urbani oggetto di raccolta differenziata sul totale dei rifiuti urbani raccolti.</t>
  </si>
  <si>
    <t>Innovazione, ricerca e creatività</t>
  </si>
  <si>
    <t>Intensità di ricerca</t>
  </si>
  <si>
    <t>Percentuale di spesa in ricerca e sviluppo in rapporto al Pil.</t>
  </si>
  <si>
    <t>Istat, Indagine sulla R&amp;S nelle imprese; Indagine sulla R&amp;S nelle organizzazioni non profit; Indagine sulla R&amp;S negli enti pubblici.</t>
  </si>
  <si>
    <t>Propensione alla brevettazione</t>
  </si>
  <si>
    <t>Numero totale di domande di brevetto presentate all’Ufficio Europeo dei Brevetti (Epo) per milione di abitanti.</t>
  </si>
  <si>
    <t>Istat, Eurostat.</t>
  </si>
  <si>
    <t>Lavoratori della conoscenza</t>
  </si>
  <si>
    <t>Percentuale di occupati con istruzione universitaria (Isced 5-6-7-8) in professioni Scientifico-Tecnologiche (Isco 2-3) sul totale degli occupati.</t>
  </si>
  <si>
    <t>Innovazione del sistema produttivo</t>
  </si>
  <si>
    <t>Percentuale di imprese che hanno introdotto innovazioni tecnologiche (di prodotto e processo), organizzative e di marketing nel triennio di riferimento sul totale delle imprese con almeno 10 addetti.</t>
  </si>
  <si>
    <t>Istat, Cis (Community Innovation Survey).</t>
  </si>
  <si>
    <t>Investimenti in proprietà intellettuale</t>
  </si>
  <si>
    <t>Occupati in imprese creative</t>
  </si>
  <si>
    <t>Mobilità dei laureati italiani (25-39 anni)</t>
  </si>
  <si>
    <t>Tasso di migratorietà degli italiani (25 - 39 anni) con titolo di studio terziario, calcolato come rapporto tra il saldo migratorio (differenza tra iscritti e cancellati per trasferimento di residenza) e i residenti.</t>
  </si>
  <si>
    <t>Qualità dei servizi</t>
  </si>
  <si>
    <t>Posti letto nei presidi residenziali socio-assistenziali e socio-sanitari</t>
  </si>
  <si>
    <t>Posti letto nelle strutture residenziali socio-assistenziali e socio-sanitarie per 1.000 abitanti</t>
  </si>
  <si>
    <t>Istat, Indagine sui presidi residenziali socio-assistenziali e socio-sanitari.</t>
  </si>
  <si>
    <t>Bambini che hanno usufruito dei servizi comunali per l'infanzia</t>
  </si>
  <si>
    <t>Percentuale di bambini di 0-2 anni che hanno usufruito dei servizi per l'infanzia offerti dai Comuni (asili nido, micronidi, o servizi integrativi e innovativi) sul totale dei bambini di 0-2 anni.</t>
  </si>
  <si>
    <t>Istat, Indagine censuaria sugli interventi e servizi sociali offerti dai Comuni singoli o associati.</t>
  </si>
  <si>
    <t>Anziani trattati in assistenza domiciliare integrata</t>
  </si>
  <si>
    <t>Percentuale di anziani trattati in assistenza domiciliare integrata sul totale della popolazione anziana (65 anni e oltre).</t>
  </si>
  <si>
    <t>NSIS - Sistema informativo per l'assistenza domiciliare (SIAD) - DM 17 dicembre 2008 e s.m.i.</t>
  </si>
  <si>
    <t>Difficoltà di accesso ad alcuni servizi</t>
  </si>
  <si>
    <t>Percentuale di famiglie che dichiarano molta difficoltà a raggiungere tre o più servizi essenziali (farmacie, pronto soccorso, ufficio Postale, polizia, carabinieri, uffici comunali, asilo nido, scuola materna, scuola elementare, scuola media inferiore, negozi di generi alimentari, mercati, supermercati) sul totale delle famiglie. Media mobile a tre termini: il dato di ciascun anno è calcolato come media triennale dell'anno di riferimento, dell'anno precedente e del successivo.</t>
  </si>
  <si>
    <t>Copertura della banda larga</t>
  </si>
  <si>
    <t>Popolazione coperta con banda ultralarga ad almeno 30 Mbps in percentuale sulla popolazione residente.</t>
  </si>
  <si>
    <t>Irregolarità nella distribuzione dell’acqua</t>
  </si>
  <si>
    <t>Percentuale di famiglie che denunciano irregolarità nell'erogazione dell'acqua sul totale delle famiglie. Media mobile a tre termini: il dato di ciascun anno è calcolato come media triennale dell'anno di riferimento, dell'anno precedente e del successivo.</t>
  </si>
  <si>
    <t>Irregolarità del servizio elettrico</t>
  </si>
  <si>
    <t>Numero medio per utente delle interruzioni accidentali lunghe (interruzioni senza preavviso e superiori ai 3 minuti) del servizio elettrico.</t>
  </si>
  <si>
    <t>Istat, Elaborazione su dati Autorità per l'energia elettrica e il gas.</t>
  </si>
  <si>
    <t>Posti-km offerti dal Tpl</t>
  </si>
  <si>
    <t>Prodotto del numero complessivo di km effettivamente percorsi nell’anno da tutti i veicoli del trasporto pubblico per la capacità media dei veicoli in dotazione, rapportato al numero totale di persone residenti (posti-Km per abitante).</t>
  </si>
  <si>
    <t>Tempo dedicato alla mobilità</t>
  </si>
  <si>
    <t>Minuti dedicati alla mobilità in un giorno feriale medio.</t>
  </si>
  <si>
    <t>Soddisfazione per i servizi di mobilità</t>
  </si>
  <si>
    <t>Percentuale di utenti che hanno espresso un voto uguale o superiore a 8 per tutti i mezzi di trasporto che utilizzano abitualmente (più volte a settimana) sul totale degli utenti assidui.</t>
  </si>
  <si>
    <t>Indagine Aspetti della vita quotidiana</t>
  </si>
  <si>
    <t>Istat-Ispra,  Inventario e conti delle emissioni atmosferiche.</t>
  </si>
  <si>
    <t>Istat, Censimento delle acque per uso civile</t>
  </si>
  <si>
    <t>Istat, Elaborazione su dati Ministero dell'Ambiente e della tutela del territorio e del mare.</t>
  </si>
  <si>
    <t>Percentuale di persone di 25-64 anni che hanno completato almeno la scuola secondaria di II grado (titolo non inferiore a Isced 3) sul totale delle persone di 25-64 anni.</t>
  </si>
  <si>
    <t>Percentuale di persone di 30-34 anni che hanno conseguito un titolo di livello terziario (Isced 5, 6, 7 o 8) sul totale delle persone di 30-34 anni.</t>
  </si>
  <si>
    <t>Benessere
soggettivo</t>
  </si>
  <si>
    <t>Numero di strutture espositive permanenti per 100 km² (musei, aree archeologiche e monumenti aperti al pubblico). Valori ponderati con il numero dei visitatori.</t>
  </si>
  <si>
    <t>Superficie forestale (boscata e non boscata) percorsa dal fuoco per 1.000 km²</t>
  </si>
  <si>
    <t>Numero di aziende agrituristiche per 100 km²</t>
  </si>
  <si>
    <t>Superficie in m² delle aree di Verde storico e Parchi urbani di notevole interesse pubblico (D. Lgs. 42/2004, artt. 10 e 136) per 100 m² di superficie urbanizzata (centri abitati) nei Comuni capoluogo di provincia.</t>
  </si>
  <si>
    <t>Importo delle spese in ricerca e sviluppo, prospezione e valutazione mineraria, software e basi di dati, originali di opere artistiche, letterarie o d’intrattenimento e altri prodotti di proprietà intellettuale che si intende utilizzare per più di un anno. Valori concatenati con anno di riferimento 2010 (milioni di euro), Indicizzati 2007=100. Valori concatenati con anno di riferimento 2010 (milioni di euro), Indicizzati 2007=100.</t>
  </si>
  <si>
    <t>Istat, Contabilità Nazionale</t>
  </si>
  <si>
    <t>Percentuale di occupati in imprese culturali e creative (77 unità professionali CP2011 individuate entro le Isco08: 216, 235, 262, 264, 265, 343, 352, 441,731) sul totale degli occupati (15 anni e più).</t>
  </si>
  <si>
    <t>Istat, Rilevazione sulle Forze di Lavoro</t>
  </si>
  <si>
    <t>Istat,  Iscrizioni e cancellazioni all'anagrafe per trasferimento di residenza (Iscan); Per i laureati: Rilevazione sulle Forze di lavoro</t>
  </si>
  <si>
    <t>Qualità dell’aria urbana - PM₁₀</t>
  </si>
  <si>
    <r>
      <t>CO</t>
    </r>
    <r>
      <rPr>
        <sz val="11"/>
        <color indexed="8"/>
        <rFont val="Calibri"/>
        <family val="2"/>
      </rPr>
      <t>₂</t>
    </r>
    <r>
      <rPr>
        <sz val="11"/>
        <color theme="1"/>
        <rFont val="Calibri"/>
        <family val="2"/>
      </rPr>
      <t xml:space="preserve"> equivalente per abitante in tonnellate.</t>
    </r>
  </si>
  <si>
    <t>Emissioni di CO₂ e altri gas clima alteranti</t>
  </si>
  <si>
    <t xml:space="preserve">Percentuale di centraline dei comuni capoluogo di provincia con misurazioni valide che hanno registrato più di 35 giorni/anno di superamenti del valore limite giornaliero previsto per il PM₁₀ (50 µg/m3). </t>
  </si>
  <si>
    <r>
      <t>Percentuale di centraline dei comuni capoluogo di provincia con misurazioni valide che hanno superato il valore limite annuo previsto per l’NO</t>
    </r>
    <r>
      <rPr>
        <sz val="11"/>
        <color indexed="8"/>
        <rFont val="Calibri"/>
        <family val="2"/>
      </rPr>
      <t xml:space="preserve">₂ </t>
    </r>
    <r>
      <rPr>
        <sz val="11"/>
        <color theme="1"/>
        <rFont val="Calibri"/>
        <family val="2"/>
      </rPr>
      <t>(40 µg/m</t>
    </r>
    <r>
      <rPr>
        <sz val="11"/>
        <color indexed="8"/>
        <rFont val="Calibri"/>
        <family val="2"/>
      </rPr>
      <t>3</t>
    </r>
    <r>
      <rPr>
        <sz val="11"/>
        <color theme="1"/>
        <rFont val="Calibri"/>
        <family val="2"/>
      </rPr>
      <t>).</t>
    </r>
  </si>
  <si>
    <r>
      <t>Volume di risorse minerali estratte (m</t>
    </r>
    <r>
      <rPr>
        <vertAlign val="superscript"/>
        <sz val="11"/>
        <color indexed="8"/>
        <rFont val="Calibri"/>
        <family val="2"/>
      </rPr>
      <t>3</t>
    </r>
    <r>
      <rPr>
        <sz val="11"/>
        <color theme="1"/>
        <rFont val="Calibri"/>
        <family val="2"/>
      </rPr>
      <t>) per km²</t>
    </r>
  </si>
  <si>
    <t>La sintesi dei punteggi totalizzati da ciascun individuo di 14 anni e più rispondendo alle 12 domande del questionario SF12  (Short Form Health Survey), consente di costruire un indice di salute fisica (Physical Component Summary-Pcs).</t>
  </si>
  <si>
    <t>Istat, elaborazioni su dati del Ministero dello Sviluppo Economico</t>
  </si>
  <si>
    <t xml:space="preserve">Rapporto fra il reddito equivalente totale ricevuto dal 20% della  popolazione con il più alto reddito e quello ricevuto dal 20% della popolazione  con il più basso reddito. L'indicatore è riferito all'anno di conseguimento del reddito (t) e non all'anno d'indagine (t+1). </t>
  </si>
  <si>
    <t>Percentuale di persone a  rischio di povertà, con un reddito equivalente inferiore o pari al 60% del  reddito equivalente mediano sul totale delle persone residenti. L'indicatore è riferito all'anno di conseguimento del reddito (t) e non all'anno d'indagine (t+1).</t>
  </si>
  <si>
    <t>Tassi di mortalità per tumori (causa iniziale) standardizzati con la popolazione europea al 2013 all'interno della classe di età 20-64 anni.</t>
  </si>
  <si>
    <t>Tassi di mortalità per malattie del sistema nervoso e disturbi psichici e comportamentali (causa iniziale) standardizzati con la popolazione europea al 2013 all'interno della fascia di età 65 anni e più.</t>
  </si>
  <si>
    <t>Proporzione standardizzata con la popolazione europea al 2013 di persone di 18 anni e più in sovrappeso o obese sul totale delle persone di 18 anni e più. L’indicatore fa riferimento alla classificazione dell’Organizzazione mondiale della sanità (Oms) dell’Indice di Massa corporea (Imc: rapporto tra il peso, in kg, e il quadrato dell'altezza in metri).</t>
  </si>
  <si>
    <t>Proporzione standardizzata con la popolazione europea al 2013 di persone di 14 anni e più che dichiarano di fumare attualmente sul totale delle persone di 14 anni e più.</t>
  </si>
  <si>
    <t>Proporzione standardizzata con la popolazione europea al 2013 di persone di 14 anni e più che presentano almeno un comportamento a rischio nel consumo di alcol sul totale delle persone di 14 anni e più. Tenendo conto delle definizioni adottate dall’Oms, nonché delle raccomandazioni dell’Inran e in accordo con l’Istituto Superiore di Sanità, si individuano come “consumatori a rischio” tutti quegli individui che praticano almeno uno dei comportamenti a rischio, eccedendo nel consumo quotidiano di alcol (secondo soglie specifiche per sesso e età) o concentrando in un’unica occasione di consumo l’assunzione di oltre 6 unità alcoliche di una qualsiasi bevanda (binge drinking).</t>
  </si>
  <si>
    <t>Proporzione standardizzata con la popolazione europea al 2013 di persone di 14 anni e più che non praticano alcuna attività fisica sul totale delle persone di 14 anni e più. L'indicatore si riferisce alle persone di 14 anni e più che non praticano sport né continuamente né saltuariamente nel tempo libero e che non svolgono alcun tipo di attività fisica nel tempo libero (come passeggiate di almeno 2 km, nuotare, andare in bicicletta, ecc.).</t>
  </si>
  <si>
    <t>Proporzione standardizzata con la popolazione europea al 2013 di persone di 3 anni e più che consumano quotidianamente almeno 4 porzioni di frutta e/o  verdura sul totale delle persone di 3 anni e più.</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</si>
</sst>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_-;_-@_-"/>
    <numFmt numFmtId="165" formatCode="0.0"/>
  </numFmts>
  <fonts count="41">
    <font>
      <sz val="11"/>
      <color theme="1"/>
      <name val="Calibri"/>
      <family val="2"/>
    </font>
    <font>
      <sz val="11"/>
      <color indexed="8"/>
      <name val="Calibri"/>
      <family val="2"/>
    </font>
    <font>
      <sz val="10"/>
      <name val="Arial"/>
      <family val="2"/>
    </font>
    <font>
      <sz val="11"/>
      <color indexed="9"/>
      <name val="Calibri"/>
      <family val="2"/>
    </font>
    <font>
      <b/>
      <sz val="16"/>
      <color indexed="8"/>
      <name val="Calibri"/>
      <family val="2"/>
    </font>
    <font>
      <sz val="20"/>
      <color indexed="9"/>
      <name val="Calibri"/>
      <family val="2"/>
    </font>
    <font>
      <vertAlign val="superscript"/>
      <sz val="11"/>
      <color indexed="8"/>
      <name val="Calibri"/>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theme="1"/>
      <name val="Calibri"/>
      <family val="2"/>
    </font>
    <font>
      <sz val="20"/>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1ECFF"/>
        <bgColor indexed="64"/>
      </patternFill>
    </fill>
    <fill>
      <patternFill patternType="solid">
        <fgColor rgb="FFFBCCAF"/>
        <bgColor indexed="64"/>
      </patternFill>
    </fill>
    <fill>
      <patternFill patternType="solid">
        <fgColor rgb="FFA0F6C9"/>
        <bgColor indexed="64"/>
      </patternFill>
    </fill>
    <fill>
      <patternFill patternType="solid">
        <fgColor rgb="FF0F9A52"/>
        <bgColor indexed="64"/>
      </patternFill>
    </fill>
    <fill>
      <patternFill patternType="solid">
        <fgColor rgb="FF0078AE"/>
        <bgColor indexed="64"/>
      </patternFill>
    </fill>
    <fill>
      <patternFill patternType="solid">
        <fgColor rgb="FFF3732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hair"/>
      <right style="hair"/>
      <top style="hair"/>
      <bottom style="hair"/>
    </border>
    <border>
      <left style="hair"/>
      <right style="hair"/>
      <top style="medium">
        <color rgb="FF0078AE"/>
      </top>
      <bottom style="hair"/>
    </border>
    <border>
      <left style="hair"/>
      <right style="medium">
        <color rgb="FF0078AE"/>
      </right>
      <top style="medium">
        <color rgb="FF0078AE"/>
      </top>
      <bottom style="hair"/>
    </border>
    <border>
      <left style="hair"/>
      <right style="medium">
        <color rgb="FF0078AE"/>
      </right>
      <top style="hair"/>
      <bottom style="hair"/>
    </border>
    <border>
      <left style="hair"/>
      <right style="hair"/>
      <top style="hair"/>
      <bottom style="medium">
        <color rgb="FF0078AE"/>
      </bottom>
    </border>
    <border>
      <left style="hair"/>
      <right style="medium">
        <color rgb="FF0078AE"/>
      </right>
      <top style="hair"/>
      <bottom style="medium">
        <color rgb="FF0078AE"/>
      </bottom>
    </border>
    <border>
      <left style="thick">
        <color rgb="FF0078AE"/>
      </left>
      <right style="hair"/>
      <top style="medium">
        <color rgb="FF0078AE"/>
      </top>
      <bottom style="hair"/>
    </border>
    <border>
      <left style="thick">
        <color rgb="FF0078AE"/>
      </left>
      <right style="hair"/>
      <top style="hair"/>
      <bottom style="hair"/>
    </border>
    <border>
      <left style="thick">
        <color rgb="FF0078AE"/>
      </left>
      <right style="hair"/>
      <top style="hair"/>
      <bottom style="medium">
        <color rgb="FF0078AE"/>
      </bottom>
    </border>
    <border>
      <left style="dotted"/>
      <right style="dotted"/>
      <top style="medium">
        <color rgb="FF0078AE"/>
      </top>
      <bottom style="dotted"/>
    </border>
    <border>
      <left style="dotted"/>
      <right style="thick">
        <color rgb="FFF37321"/>
      </right>
      <top style="medium">
        <color rgb="FF0078AE"/>
      </top>
      <bottom style="dotted"/>
    </border>
    <border>
      <left style="dotted"/>
      <right style="dotted"/>
      <top style="dotted"/>
      <bottom style="dotted"/>
    </border>
    <border>
      <left style="dotted"/>
      <right style="thick">
        <color rgb="FFF37321"/>
      </right>
      <top style="dotted"/>
      <bottom style="dotted"/>
    </border>
    <border>
      <left style="dotted"/>
      <right style="dotted"/>
      <top style="dotted"/>
      <bottom style="thick">
        <color rgb="FFF37321"/>
      </bottom>
    </border>
    <border>
      <left style="dotted"/>
      <right style="thick">
        <color rgb="FFF37321"/>
      </right>
      <top style="dotted"/>
      <bottom style="thick">
        <color rgb="FFF37321"/>
      </bottom>
    </border>
    <border>
      <left style="medium">
        <color rgb="FFF37321"/>
      </left>
      <right style="dotted"/>
      <top style="medium">
        <color rgb="FF0078AE"/>
      </top>
      <bottom style="dotted"/>
    </border>
    <border>
      <left style="medium">
        <color rgb="FFF37321"/>
      </left>
      <right style="dotted"/>
      <top style="dotted"/>
      <bottom style="dotted"/>
    </border>
    <border>
      <left style="medium">
        <color rgb="FFF37321"/>
      </left>
      <right style="dotted"/>
      <top style="dotted"/>
      <bottom style="thick">
        <color rgb="FFF37321"/>
      </bottom>
    </border>
    <border>
      <left style="thick">
        <color rgb="FF0F9A52"/>
      </left>
      <right style="dotted"/>
      <top style="thick">
        <color rgb="FFF37321"/>
      </top>
      <bottom style="dotted"/>
    </border>
    <border>
      <left style="dotted"/>
      <right style="dotted"/>
      <top style="thick">
        <color rgb="FFF37321"/>
      </top>
      <bottom style="dotted"/>
    </border>
    <border>
      <left style="dotted"/>
      <right style="thick">
        <color rgb="FF0F9A52"/>
      </right>
      <top style="thick">
        <color rgb="FFF37321"/>
      </top>
      <bottom style="dotted"/>
    </border>
    <border>
      <left style="thick">
        <color rgb="FF0F9A52"/>
      </left>
      <right style="dotted"/>
      <top style="dotted"/>
      <bottom style="dotted"/>
    </border>
    <border>
      <left style="dotted"/>
      <right style="thick">
        <color rgb="FF0F9A52"/>
      </right>
      <top style="dotted"/>
      <bottom style="dotted"/>
    </border>
    <border>
      <left style="thick">
        <color rgb="FF0F9A52"/>
      </left>
      <right style="dotted"/>
      <top style="dotted"/>
      <bottom style="thick">
        <color rgb="FF0F9A52"/>
      </bottom>
    </border>
    <border>
      <left style="dotted"/>
      <right style="dotted"/>
      <top style="dotted"/>
      <bottom style="thick">
        <color rgb="FF0F9A52"/>
      </bottom>
    </border>
    <border>
      <left style="dotted"/>
      <right style="thick">
        <color rgb="FF0F9A52"/>
      </right>
      <top style="dotted"/>
      <bottom style="thick">
        <color rgb="FF0F9A52"/>
      </bottom>
    </border>
    <border>
      <left style="thick">
        <color rgb="FF0078AE"/>
      </left>
      <right style="dotted"/>
      <top style="thick">
        <color rgb="FF0F9A52"/>
      </top>
      <bottom style="dotted"/>
    </border>
    <border>
      <left style="dotted"/>
      <right style="dotted"/>
      <top style="thick">
        <color rgb="FF0F9A52"/>
      </top>
      <bottom style="dotted"/>
    </border>
    <border>
      <left style="dotted"/>
      <right style="thick">
        <color rgb="FF0078AE"/>
      </right>
      <top style="thick">
        <color rgb="FF0F9A52"/>
      </top>
      <bottom style="dotted"/>
    </border>
    <border>
      <left style="thick">
        <color rgb="FF0078AE"/>
      </left>
      <right style="dotted"/>
      <top style="dotted"/>
      <bottom style="dotted"/>
    </border>
    <border>
      <left style="dotted"/>
      <right style="thick">
        <color rgb="FF0078AE"/>
      </right>
      <top style="dotted"/>
      <bottom style="dotted"/>
    </border>
    <border>
      <left style="thick">
        <color rgb="FF0078AE"/>
      </left>
      <right style="dotted"/>
      <top style="dotted"/>
      <bottom style="thick">
        <color rgb="FF0078AE"/>
      </bottom>
    </border>
    <border>
      <left style="dotted"/>
      <right style="dotted"/>
      <top style="dotted"/>
      <bottom style="thick">
        <color rgb="FF0078AE"/>
      </bottom>
    </border>
    <border>
      <left style="dotted"/>
      <right style="thick">
        <color rgb="FF0078AE"/>
      </right>
      <top style="dotted"/>
      <bottom style="thick">
        <color rgb="FF0078AE"/>
      </bottom>
    </border>
    <border>
      <left style="dotted"/>
      <right style="dotted"/>
      <top style="thick">
        <color rgb="FF0078AE"/>
      </top>
      <bottom style="dotted"/>
    </border>
    <border>
      <left style="dotted"/>
      <right style="thick">
        <color rgb="FFF37321"/>
      </right>
      <top style="thick">
        <color rgb="FF0078AE"/>
      </top>
      <bottom style="dotted"/>
    </border>
    <border>
      <left style="thick">
        <color rgb="FFF37321"/>
      </left>
      <right style="dotted"/>
      <top style="thick">
        <color rgb="FF0078AE"/>
      </top>
      <bottom style="dotted"/>
    </border>
    <border>
      <left style="thick">
        <color rgb="FFF37321"/>
      </left>
      <right style="dotted"/>
      <top style="dotted"/>
      <bottom style="dotted"/>
    </border>
    <border>
      <left style="thick">
        <color rgb="FFF37321"/>
      </left>
      <right style="dotted"/>
      <top style="dotted"/>
      <bottom style="thick">
        <color rgb="FFF37321"/>
      </bottom>
    </border>
    <border>
      <left/>
      <right/>
      <top style="thin"/>
      <bottom/>
    </border>
    <border>
      <left style="medium">
        <color rgb="FF0078AE"/>
      </left>
      <right/>
      <top style="medium">
        <color rgb="FF0078AE"/>
      </top>
      <bottom/>
    </border>
    <border>
      <left style="medium">
        <color rgb="FF0078AE"/>
      </left>
      <right/>
      <top/>
      <bottom/>
    </border>
    <border>
      <left style="medium">
        <color rgb="FF0078AE"/>
      </left>
      <right/>
      <top/>
      <bottom style="medium">
        <color rgb="FF0078AE"/>
      </bottom>
    </border>
    <border>
      <left style="thick">
        <color rgb="FFF37321"/>
      </left>
      <right/>
      <top/>
      <bottom/>
    </border>
    <border>
      <left style="thick">
        <color rgb="FFF37321"/>
      </left>
      <right/>
      <top/>
      <bottom style="thick">
        <color rgb="FFF37321"/>
      </bottom>
    </border>
    <border>
      <left style="thick">
        <color rgb="FF0F9A52"/>
      </left>
      <right/>
      <top style="thick">
        <color rgb="FFF37321"/>
      </top>
      <bottom/>
    </border>
    <border>
      <left style="thick">
        <color rgb="FF0F9A52"/>
      </left>
      <right/>
      <top/>
      <bottom/>
    </border>
    <border>
      <left style="thick">
        <color rgb="FF0F9A52"/>
      </left>
      <right/>
      <top/>
      <bottom style="thick">
        <color rgb="FF0F9A52"/>
      </bottom>
    </border>
    <border>
      <left style="thick">
        <color rgb="FF0078AE"/>
      </left>
      <right style="thick">
        <color rgb="FF0078AE"/>
      </right>
      <top style="thick">
        <color rgb="FF0F9A52"/>
      </top>
      <bottom/>
    </border>
    <border>
      <left style="thick">
        <color rgb="FF0078AE"/>
      </left>
      <right style="thick">
        <color rgb="FF0078AE"/>
      </right>
      <top/>
      <bottom/>
    </border>
    <border>
      <left style="thick">
        <color rgb="FF0078AE"/>
      </left>
      <right style="thick">
        <color rgb="FF0078AE"/>
      </right>
      <top/>
      <bottom style="thick">
        <color rgb="FF0078AE"/>
      </bottom>
    </border>
    <border>
      <left style="thick">
        <color rgb="FFF37321"/>
      </left>
      <right/>
      <top style="thick">
        <color rgb="FF0078AE"/>
      </top>
      <bottom/>
    </border>
    <border>
      <left style="thick">
        <color rgb="FF0078AE"/>
      </left>
      <right/>
      <top style="thick">
        <color rgb="FF0F9A52"/>
      </top>
      <bottom/>
    </border>
    <border>
      <left style="thick">
        <color rgb="FF0078AE"/>
      </left>
      <right/>
      <top/>
      <bottom/>
    </border>
    <border>
      <left style="thick">
        <color rgb="FF0078AE"/>
      </left>
      <right/>
      <top/>
      <bottom style="thick">
        <color rgb="FF0078AE"/>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 fillId="0" borderId="0">
      <alignment/>
      <protection/>
    </xf>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ill="0" applyBorder="0" applyAlignment="0" applyProtection="0"/>
    <xf numFmtId="0" fontId="28"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Font="1" applyAlignment="1">
      <alignment/>
    </xf>
    <xf numFmtId="0" fontId="0" fillId="0" borderId="0" xfId="0" applyFont="1" applyAlignment="1">
      <alignment/>
    </xf>
    <xf numFmtId="0" fontId="39" fillId="0" borderId="0" xfId="0" applyFont="1" applyBorder="1" applyAlignment="1">
      <alignment horizontal="center" vertical="center"/>
    </xf>
    <xf numFmtId="0" fontId="39" fillId="0" borderId="0" xfId="0" applyFont="1" applyBorder="1" applyAlignment="1">
      <alignment vertical="center"/>
    </xf>
    <xf numFmtId="0" fontId="39" fillId="0" borderId="10" xfId="0" applyFont="1" applyBorder="1" applyAlignment="1">
      <alignment vertical="center"/>
    </xf>
    <xf numFmtId="0" fontId="0" fillId="33" borderId="11" xfId="0" applyFill="1" applyBorder="1" applyAlignment="1">
      <alignment vertical="justify" wrapText="1"/>
    </xf>
    <xf numFmtId="0" fontId="0" fillId="33" borderId="11" xfId="0" applyFill="1" applyBorder="1" applyAlignment="1">
      <alignment horizontal="left" vertical="center" wrapText="1"/>
    </xf>
    <xf numFmtId="0" fontId="0" fillId="33" borderId="12" xfId="0" applyFill="1" applyBorder="1" applyAlignment="1">
      <alignment vertical="justify" wrapText="1"/>
    </xf>
    <xf numFmtId="0" fontId="0" fillId="33" borderId="13" xfId="0" applyFill="1" applyBorder="1" applyAlignment="1">
      <alignment vertical="center"/>
    </xf>
    <xf numFmtId="0" fontId="0" fillId="33" borderId="14" xfId="0" applyFill="1" applyBorder="1" applyAlignment="1">
      <alignment horizontal="left" vertical="center" wrapText="1"/>
    </xf>
    <xf numFmtId="0" fontId="0" fillId="33" borderId="15" xfId="0" applyFill="1" applyBorder="1" applyAlignment="1">
      <alignment vertical="justify" wrapText="1"/>
    </xf>
    <xf numFmtId="0" fontId="0" fillId="33" borderId="16" xfId="0" applyFill="1" applyBorder="1" applyAlignment="1">
      <alignment horizontal="left" vertical="center" wrapText="1"/>
    </xf>
    <xf numFmtId="0" fontId="0" fillId="33" borderId="17" xfId="0" applyFill="1" applyBorder="1" applyAlignment="1">
      <alignment vertical="center"/>
    </xf>
    <xf numFmtId="0" fontId="0" fillId="33" borderId="18" xfId="0" applyFill="1" applyBorder="1" applyAlignment="1">
      <alignment vertical="center"/>
    </xf>
    <xf numFmtId="0" fontId="0" fillId="33" borderId="18" xfId="0" applyFill="1" applyBorder="1" applyAlignment="1">
      <alignment/>
    </xf>
    <xf numFmtId="0" fontId="0" fillId="33" borderId="19" xfId="0" applyFill="1" applyBorder="1" applyAlignment="1">
      <alignment vertical="center"/>
    </xf>
    <xf numFmtId="0" fontId="0" fillId="34" borderId="20" xfId="0" applyFill="1" applyBorder="1" applyAlignment="1">
      <alignment vertical="justify" wrapText="1"/>
    </xf>
    <xf numFmtId="0" fontId="0" fillId="34" borderId="21" xfId="0" applyFill="1" applyBorder="1" applyAlignment="1">
      <alignment horizontal="left" vertical="center" wrapText="1"/>
    </xf>
    <xf numFmtId="0" fontId="0" fillId="34" borderId="22" xfId="0" applyFill="1" applyBorder="1" applyAlignment="1">
      <alignment vertical="justify" wrapText="1"/>
    </xf>
    <xf numFmtId="0" fontId="0" fillId="34" borderId="23" xfId="0" applyFill="1" applyBorder="1" applyAlignment="1">
      <alignment horizontal="left" vertical="center" wrapText="1"/>
    </xf>
    <xf numFmtId="0" fontId="0" fillId="34" borderId="22" xfId="0" applyFill="1" applyBorder="1" applyAlignment="1">
      <alignment horizontal="left" vertical="center" wrapText="1"/>
    </xf>
    <xf numFmtId="0" fontId="0" fillId="34" borderId="24" xfId="0" applyFill="1" applyBorder="1" applyAlignment="1">
      <alignment vertical="justify" wrapText="1"/>
    </xf>
    <xf numFmtId="0" fontId="0" fillId="34" borderId="25" xfId="0" applyFill="1" applyBorder="1" applyAlignment="1">
      <alignment horizontal="left" vertical="center" wrapText="1"/>
    </xf>
    <xf numFmtId="0" fontId="0" fillId="34" borderId="26" xfId="0"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5" borderId="29" xfId="0" applyFill="1" applyBorder="1" applyAlignment="1">
      <alignment vertical="center"/>
    </xf>
    <xf numFmtId="0" fontId="0" fillId="35" borderId="30" xfId="0" applyFill="1" applyBorder="1" applyAlignment="1">
      <alignment vertical="justify" wrapText="1"/>
    </xf>
    <xf numFmtId="0" fontId="0" fillId="35" borderId="31" xfId="0" applyFill="1" applyBorder="1" applyAlignment="1">
      <alignment horizontal="left" vertical="center" wrapText="1"/>
    </xf>
    <xf numFmtId="0" fontId="0" fillId="35" borderId="32" xfId="0" applyFill="1" applyBorder="1" applyAlignment="1">
      <alignment vertical="center"/>
    </xf>
    <xf numFmtId="0" fontId="0" fillId="35" borderId="22" xfId="0" applyFill="1" applyBorder="1" applyAlignment="1">
      <alignment vertical="justify" wrapText="1"/>
    </xf>
    <xf numFmtId="0" fontId="0" fillId="35" borderId="33" xfId="0" applyFill="1" applyBorder="1" applyAlignment="1">
      <alignment horizontal="left" vertical="center" wrapText="1"/>
    </xf>
    <xf numFmtId="0" fontId="0" fillId="35" borderId="22" xfId="0" applyFill="1" applyBorder="1" applyAlignment="1">
      <alignment horizontal="left" vertical="center" wrapText="1"/>
    </xf>
    <xf numFmtId="0" fontId="0" fillId="35" borderId="34" xfId="0" applyFill="1" applyBorder="1" applyAlignment="1">
      <alignment vertical="center"/>
    </xf>
    <xf numFmtId="0" fontId="0" fillId="35" borderId="35" xfId="0" applyFill="1" applyBorder="1" applyAlignment="1">
      <alignment vertical="justify" wrapText="1"/>
    </xf>
    <xf numFmtId="0" fontId="0" fillId="35" borderId="36" xfId="0" applyFill="1" applyBorder="1" applyAlignment="1">
      <alignment horizontal="left" vertical="center" wrapText="1"/>
    </xf>
    <xf numFmtId="0" fontId="0" fillId="33" borderId="37" xfId="0" applyFill="1" applyBorder="1" applyAlignment="1">
      <alignment vertical="center"/>
    </xf>
    <xf numFmtId="0" fontId="0" fillId="33" borderId="38" xfId="0" applyFill="1" applyBorder="1" applyAlignment="1">
      <alignment vertical="justify" wrapText="1"/>
    </xf>
    <xf numFmtId="0" fontId="0" fillId="33" borderId="39" xfId="0" applyFill="1" applyBorder="1" applyAlignment="1">
      <alignment vertical="center"/>
    </xf>
    <xf numFmtId="0" fontId="0" fillId="33" borderId="40" xfId="0" applyFill="1" applyBorder="1" applyAlignment="1">
      <alignment vertical="center"/>
    </xf>
    <xf numFmtId="0" fontId="0" fillId="33" borderId="22" xfId="0" applyFill="1" applyBorder="1" applyAlignment="1">
      <alignment vertical="justify" wrapText="1"/>
    </xf>
    <xf numFmtId="0" fontId="0" fillId="33" borderId="41" xfId="0" applyFill="1" applyBorder="1" applyAlignment="1">
      <alignment horizontal="left" vertical="center" wrapText="1"/>
    </xf>
    <xf numFmtId="0" fontId="0" fillId="33" borderId="40" xfId="0" applyFill="1" applyBorder="1" applyAlignment="1">
      <alignment/>
    </xf>
    <xf numFmtId="0" fontId="0" fillId="33" borderId="22" xfId="0" applyFill="1" applyBorder="1" applyAlignment="1">
      <alignment horizontal="left" vertical="center" wrapText="1"/>
    </xf>
    <xf numFmtId="0" fontId="0" fillId="33" borderId="42" xfId="0" applyFill="1" applyBorder="1" applyAlignment="1">
      <alignment vertical="center"/>
    </xf>
    <xf numFmtId="0" fontId="0" fillId="33" borderId="43" xfId="0" applyFill="1" applyBorder="1" applyAlignment="1">
      <alignment vertical="justify" wrapText="1"/>
    </xf>
    <xf numFmtId="0" fontId="0" fillId="33" borderId="44" xfId="0" applyFill="1" applyBorder="1" applyAlignment="1">
      <alignment horizontal="left" vertical="center" wrapText="1"/>
    </xf>
    <xf numFmtId="0" fontId="0" fillId="34" borderId="45" xfId="0" applyFill="1" applyBorder="1" applyAlignment="1">
      <alignment vertical="justify" wrapText="1"/>
    </xf>
    <xf numFmtId="0" fontId="0" fillId="34" borderId="46" xfId="0" applyFill="1" applyBorder="1" applyAlignment="1">
      <alignment horizontal="left" vertical="center" wrapText="1"/>
    </xf>
    <xf numFmtId="0" fontId="0" fillId="34" borderId="47"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5" borderId="22" xfId="0" applyFill="1" applyBorder="1" applyAlignment="1">
      <alignment vertical="center" wrapText="1"/>
    </xf>
    <xf numFmtId="0" fontId="0" fillId="33" borderId="44" xfId="0" applyFill="1" applyBorder="1" applyAlignment="1">
      <alignment vertical="center"/>
    </xf>
    <xf numFmtId="0" fontId="0" fillId="35" borderId="35" xfId="0" applyFill="1" applyBorder="1" applyAlignment="1">
      <alignment horizontal="left" vertical="center" wrapText="1"/>
    </xf>
    <xf numFmtId="0" fontId="0" fillId="33" borderId="39" xfId="0" applyFill="1" applyBorder="1" applyAlignment="1">
      <alignment horizontal="left" vertical="center" wrapText="1"/>
    </xf>
    <xf numFmtId="0" fontId="0" fillId="33" borderId="43" xfId="0" applyFill="1" applyBorder="1" applyAlignment="1">
      <alignment horizontal="left" vertical="center" wrapText="1"/>
    </xf>
    <xf numFmtId="0" fontId="39" fillId="0" borderId="0" xfId="0" applyFont="1" applyBorder="1" applyAlignment="1">
      <alignment vertical="center" wrapText="1"/>
    </xf>
    <xf numFmtId="0" fontId="0" fillId="33" borderId="12" xfId="0" applyFill="1" applyBorder="1" applyAlignment="1">
      <alignment vertical="center" wrapText="1"/>
    </xf>
    <xf numFmtId="0" fontId="0" fillId="33" borderId="11" xfId="0" applyFill="1" applyBorder="1" applyAlignment="1">
      <alignment vertical="center" wrapText="1"/>
    </xf>
    <xf numFmtId="0" fontId="0" fillId="33" borderId="15" xfId="0" applyFill="1" applyBorder="1" applyAlignment="1">
      <alignment vertical="center" wrapText="1"/>
    </xf>
    <xf numFmtId="0" fontId="0" fillId="34" borderId="20" xfId="0" applyFill="1" applyBorder="1" applyAlignment="1">
      <alignment vertical="center" wrapText="1"/>
    </xf>
    <xf numFmtId="0" fontId="0" fillId="34" borderId="22" xfId="0" applyFill="1" applyBorder="1" applyAlignment="1">
      <alignment vertical="center" wrapText="1"/>
    </xf>
    <xf numFmtId="0" fontId="0" fillId="34" borderId="24" xfId="0" applyFill="1" applyBorder="1" applyAlignment="1">
      <alignment vertical="center" wrapText="1"/>
    </xf>
    <xf numFmtId="0" fontId="0" fillId="35" borderId="30" xfId="0" applyFill="1" applyBorder="1" applyAlignment="1">
      <alignment vertical="center" wrapText="1"/>
    </xf>
    <xf numFmtId="0" fontId="0" fillId="35" borderId="35" xfId="0" applyFill="1" applyBorder="1" applyAlignment="1">
      <alignment vertical="center" wrapText="1"/>
    </xf>
    <xf numFmtId="0" fontId="0" fillId="33" borderId="38" xfId="0" applyFill="1" applyBorder="1" applyAlignment="1">
      <alignment vertical="center" wrapText="1"/>
    </xf>
    <xf numFmtId="0" fontId="0" fillId="33" borderId="22" xfId="0" applyFill="1" applyBorder="1" applyAlignment="1">
      <alignment vertical="center" wrapText="1"/>
    </xf>
    <xf numFmtId="0" fontId="0" fillId="33" borderId="43" xfId="0" applyFill="1" applyBorder="1" applyAlignment="1">
      <alignment vertical="center" wrapText="1"/>
    </xf>
    <xf numFmtId="0" fontId="0" fillId="34" borderId="45" xfId="0" applyFill="1" applyBorder="1" applyAlignment="1">
      <alignment vertical="center" wrapText="1"/>
    </xf>
    <xf numFmtId="0" fontId="0" fillId="0" borderId="0" xfId="0" applyAlignment="1">
      <alignment wrapText="1"/>
    </xf>
    <xf numFmtId="165" fontId="7" fillId="0" borderId="0" xfId="0" applyNumberFormat="1" applyFont="1" applyAlignment="1">
      <alignment/>
    </xf>
    <xf numFmtId="0" fontId="40" fillId="36" borderId="50" xfId="0" applyFont="1" applyFill="1" applyBorder="1" applyAlignment="1">
      <alignment horizontal="center" vertical="center" textRotation="90"/>
    </xf>
    <xf numFmtId="0" fontId="23" fillId="36" borderId="0" xfId="0" applyFont="1" applyFill="1" applyBorder="1" applyAlignment="1">
      <alignment horizontal="center" vertical="center" textRotation="90"/>
    </xf>
    <xf numFmtId="0" fontId="40" fillId="37" borderId="51" xfId="0" applyFont="1" applyFill="1" applyBorder="1" applyAlignment="1">
      <alignment horizontal="center" vertical="center" textRotation="90"/>
    </xf>
    <xf numFmtId="0" fontId="23" fillId="37" borderId="52" xfId="0" applyFont="1" applyFill="1" applyBorder="1" applyAlignment="1">
      <alignment horizontal="center" vertical="center" textRotation="90"/>
    </xf>
    <xf numFmtId="0" fontId="23" fillId="37" borderId="53" xfId="0" applyFont="1" applyFill="1" applyBorder="1" applyAlignment="1">
      <alignment horizontal="center" vertical="center" textRotation="90"/>
    </xf>
    <xf numFmtId="0" fontId="40" fillId="38" borderId="54" xfId="0" applyFont="1" applyFill="1" applyBorder="1" applyAlignment="1">
      <alignment horizontal="center" vertical="center" textRotation="90"/>
    </xf>
    <xf numFmtId="0" fontId="23" fillId="38" borderId="54" xfId="0" applyFont="1" applyFill="1" applyBorder="1" applyAlignment="1">
      <alignment horizontal="center" vertical="center" textRotation="90"/>
    </xf>
    <xf numFmtId="0" fontId="23" fillId="38" borderId="55" xfId="0" applyFont="1" applyFill="1" applyBorder="1" applyAlignment="1">
      <alignment horizontal="center" vertical="center" textRotation="90"/>
    </xf>
    <xf numFmtId="0" fontId="40" fillId="36" borderId="56" xfId="0" applyFont="1" applyFill="1" applyBorder="1" applyAlignment="1">
      <alignment horizontal="center" vertical="center" textRotation="90"/>
    </xf>
    <xf numFmtId="0" fontId="23" fillId="36" borderId="57" xfId="0" applyFont="1" applyFill="1" applyBorder="1" applyAlignment="1">
      <alignment horizontal="center" vertical="center" textRotation="90"/>
    </xf>
    <xf numFmtId="0" fontId="23" fillId="36" borderId="58" xfId="0" applyFont="1" applyFill="1" applyBorder="1" applyAlignment="1">
      <alignment horizontal="center" vertical="center" textRotation="90"/>
    </xf>
    <xf numFmtId="0" fontId="40" fillId="37" borderId="59" xfId="0" applyFont="1" applyFill="1" applyBorder="1" applyAlignment="1">
      <alignment horizontal="center" vertical="center" textRotation="90"/>
    </xf>
    <xf numFmtId="0" fontId="23" fillId="37" borderId="60" xfId="0" applyFont="1" applyFill="1" applyBorder="1" applyAlignment="1">
      <alignment horizontal="center" vertical="center" textRotation="90"/>
    </xf>
    <xf numFmtId="0" fontId="23" fillId="37" borderId="61" xfId="0" applyFont="1" applyFill="1" applyBorder="1" applyAlignment="1">
      <alignment horizontal="center" vertical="center" textRotation="90"/>
    </xf>
    <xf numFmtId="0" fontId="40" fillId="38" borderId="62" xfId="0" applyFont="1" applyFill="1" applyBorder="1" applyAlignment="1">
      <alignment horizontal="center" vertical="center" textRotation="90"/>
    </xf>
    <xf numFmtId="0" fontId="40" fillId="37" borderId="60" xfId="0" applyFont="1" applyFill="1" applyBorder="1" applyAlignment="1">
      <alignment horizontal="center" vertical="center" textRotation="90"/>
    </xf>
    <xf numFmtId="0" fontId="40" fillId="37" borderId="61" xfId="0" applyFont="1" applyFill="1" applyBorder="1" applyAlignment="1">
      <alignment horizontal="center" vertical="center" textRotation="90"/>
    </xf>
    <xf numFmtId="0" fontId="40" fillId="38" borderId="62" xfId="0" applyFont="1" applyFill="1" applyBorder="1" applyAlignment="1">
      <alignment horizontal="center" vertical="center" textRotation="90" wrapText="1"/>
    </xf>
    <xf numFmtId="0" fontId="40" fillId="37" borderId="63" xfId="0" applyFont="1" applyFill="1" applyBorder="1" applyAlignment="1">
      <alignment horizontal="center" vertical="center" textRotation="90"/>
    </xf>
    <xf numFmtId="0" fontId="40" fillId="37" borderId="64" xfId="0" applyFont="1" applyFill="1" applyBorder="1" applyAlignment="1">
      <alignment horizontal="center" vertical="center" textRotation="90"/>
    </xf>
    <xf numFmtId="0" fontId="40" fillId="37" borderId="65" xfId="0" applyFont="1" applyFill="1" applyBorder="1" applyAlignment="1">
      <alignment horizontal="center" vertical="center" textRotation="90"/>
    </xf>
    <xf numFmtId="0" fontId="40" fillId="38" borderId="0" xfId="0" applyFont="1" applyFill="1" applyBorder="1" applyAlignment="1">
      <alignment horizontal="center" vertical="center" textRotation="90"/>
    </xf>
    <xf numFmtId="0" fontId="23" fillId="38" borderId="0" xfId="0" applyFont="1" applyFill="1" applyBorder="1" applyAlignment="1">
      <alignment horizontal="center" vertical="center" textRotation="9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guria" xfId="42"/>
    <cellStyle name="Input" xfId="43"/>
    <cellStyle name="Comma" xfId="44"/>
    <cellStyle name="Comma [0]" xfId="45"/>
    <cellStyle name="Migliaia 2" xfId="46"/>
    <cellStyle name="Neutrale" xfId="47"/>
    <cellStyle name="Normale 12" xfId="48"/>
    <cellStyle name="Normale 2" xfId="49"/>
    <cellStyle name="Normale 2 2" xfId="50"/>
    <cellStyle name="Normale 2 2 2" xfId="51"/>
    <cellStyle name="Normale 3"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2"/>
  <sheetViews>
    <sheetView tabSelected="1" zoomScalePageLayoutView="0" workbookViewId="0" topLeftCell="A1">
      <selection activeCell="C7" sqref="C7"/>
    </sheetView>
  </sheetViews>
  <sheetFormatPr defaultColWidth="9.140625" defaultRowHeight="15"/>
  <cols>
    <col min="1" max="1" width="11.7109375" style="0" customWidth="1"/>
    <col min="2" max="2" width="4.28125" style="0" customWidth="1"/>
    <col min="3" max="3" width="39.57421875" style="70" customWidth="1"/>
    <col min="4" max="4" width="87.28125" style="70" customWidth="1"/>
    <col min="5" max="5" width="46.8515625" style="0" customWidth="1"/>
  </cols>
  <sheetData>
    <row r="1" spans="1:5" ht="44.25" customHeight="1" thickBot="1">
      <c r="A1" s="4" t="s">
        <v>0</v>
      </c>
      <c r="B1" s="2" t="s">
        <v>1</v>
      </c>
      <c r="C1" s="57" t="s">
        <v>2</v>
      </c>
      <c r="D1" s="57" t="s">
        <v>3</v>
      </c>
      <c r="E1" s="3" t="s">
        <v>4</v>
      </c>
    </row>
    <row r="2" spans="1:5" ht="30" customHeight="1">
      <c r="A2" s="74" t="s">
        <v>5</v>
      </c>
      <c r="B2" s="12">
        <v>1</v>
      </c>
      <c r="C2" s="58" t="s">
        <v>6</v>
      </c>
      <c r="D2" s="7" t="s">
        <v>7</v>
      </c>
      <c r="E2" s="8" t="s">
        <v>8</v>
      </c>
    </row>
    <row r="3" spans="1:5" ht="42.75">
      <c r="A3" s="75"/>
      <c r="B3" s="13">
        <v>2</v>
      </c>
      <c r="C3" s="59" t="s">
        <v>9</v>
      </c>
      <c r="D3" s="5" t="s">
        <v>10</v>
      </c>
      <c r="E3" s="9" t="s">
        <v>11</v>
      </c>
    </row>
    <row r="4" spans="1:5" ht="42.75">
      <c r="A4" s="75"/>
      <c r="B4" s="13">
        <v>3</v>
      </c>
      <c r="C4" s="59" t="s">
        <v>12</v>
      </c>
      <c r="D4" s="5" t="s">
        <v>324</v>
      </c>
      <c r="E4" s="9" t="s">
        <v>13</v>
      </c>
    </row>
    <row r="5" spans="1:5" ht="42.75">
      <c r="A5" s="75"/>
      <c r="B5" s="13">
        <v>4</v>
      </c>
      <c r="C5" s="59" t="s">
        <v>14</v>
      </c>
      <c r="D5" s="5" t="s">
        <v>15</v>
      </c>
      <c r="E5" s="9" t="s">
        <v>13</v>
      </c>
    </row>
    <row r="6" spans="1:5" ht="14.25">
      <c r="A6" s="75"/>
      <c r="B6" s="14">
        <f>B5+1</f>
        <v>5</v>
      </c>
      <c r="C6" s="59" t="s">
        <v>16</v>
      </c>
      <c r="D6" s="5" t="s">
        <v>17</v>
      </c>
      <c r="E6" s="9" t="s">
        <v>18</v>
      </c>
    </row>
    <row r="7" spans="1:5" ht="57">
      <c r="A7" s="75"/>
      <c r="B7" s="13">
        <f aca="true" t="shared" si="0" ref="B7:B15">B6+1</f>
        <v>6</v>
      </c>
      <c r="C7" s="59" t="s">
        <v>19</v>
      </c>
      <c r="D7" s="6" t="s">
        <v>20</v>
      </c>
      <c r="E7" s="9" t="s">
        <v>21</v>
      </c>
    </row>
    <row r="8" spans="1:5" ht="51" customHeight="1">
      <c r="A8" s="75"/>
      <c r="B8" s="13">
        <f t="shared" si="0"/>
        <v>7</v>
      </c>
      <c r="C8" s="59" t="s">
        <v>22</v>
      </c>
      <c r="D8" s="6" t="s">
        <v>328</v>
      </c>
      <c r="E8" s="9" t="s">
        <v>23</v>
      </c>
    </row>
    <row r="9" spans="1:5" ht="49.5" customHeight="1">
      <c r="A9" s="75"/>
      <c r="B9" s="13">
        <f t="shared" si="0"/>
        <v>8</v>
      </c>
      <c r="C9" s="59" t="s">
        <v>24</v>
      </c>
      <c r="D9" s="6" t="s">
        <v>329</v>
      </c>
      <c r="E9" s="9" t="s">
        <v>23</v>
      </c>
    </row>
    <row r="10" spans="1:5" ht="57">
      <c r="A10" s="75"/>
      <c r="B10" s="13">
        <f t="shared" si="0"/>
        <v>9</v>
      </c>
      <c r="C10" s="59" t="s">
        <v>25</v>
      </c>
      <c r="D10" s="5" t="s">
        <v>26</v>
      </c>
      <c r="E10" s="9" t="s">
        <v>11</v>
      </c>
    </row>
    <row r="11" spans="1:5" ht="57">
      <c r="A11" s="75"/>
      <c r="B11" s="13">
        <f t="shared" si="0"/>
        <v>10</v>
      </c>
      <c r="C11" s="59" t="s">
        <v>27</v>
      </c>
      <c r="D11" s="5" t="s">
        <v>330</v>
      </c>
      <c r="E11" s="9" t="s">
        <v>28</v>
      </c>
    </row>
    <row r="12" spans="1:5" ht="28.5">
      <c r="A12" s="75"/>
      <c r="B12" s="13">
        <f t="shared" si="0"/>
        <v>11</v>
      </c>
      <c r="C12" s="59" t="s">
        <v>29</v>
      </c>
      <c r="D12" s="5" t="s">
        <v>331</v>
      </c>
      <c r="E12" s="9" t="s">
        <v>28</v>
      </c>
    </row>
    <row r="13" spans="1:5" ht="100.5">
      <c r="A13" s="75"/>
      <c r="B13" s="13">
        <f t="shared" si="0"/>
        <v>12</v>
      </c>
      <c r="C13" s="59" t="s">
        <v>30</v>
      </c>
      <c r="D13" s="5" t="s">
        <v>332</v>
      </c>
      <c r="E13" s="9" t="s">
        <v>28</v>
      </c>
    </row>
    <row r="14" spans="1:5" ht="72">
      <c r="A14" s="75"/>
      <c r="B14" s="13">
        <f t="shared" si="0"/>
        <v>13</v>
      </c>
      <c r="C14" s="59" t="s">
        <v>31</v>
      </c>
      <c r="D14" s="5" t="s">
        <v>333</v>
      </c>
      <c r="E14" s="9" t="s">
        <v>28</v>
      </c>
    </row>
    <row r="15" spans="1:5" ht="43.5" thickBot="1">
      <c r="A15" s="76"/>
      <c r="B15" s="15">
        <f t="shared" si="0"/>
        <v>14</v>
      </c>
      <c r="C15" s="60" t="s">
        <v>32</v>
      </c>
      <c r="D15" s="10" t="s">
        <v>334</v>
      </c>
      <c r="E15" s="11" t="s">
        <v>28</v>
      </c>
    </row>
    <row r="16" spans="1:5" ht="30" customHeight="1">
      <c r="A16" s="77" t="s">
        <v>33</v>
      </c>
      <c r="B16" s="23">
        <v>1</v>
      </c>
      <c r="C16" s="61" t="s">
        <v>34</v>
      </c>
      <c r="D16" s="16" t="s">
        <v>35</v>
      </c>
      <c r="E16" s="17" t="s">
        <v>36</v>
      </c>
    </row>
    <row r="17" spans="1:5" ht="28.5">
      <c r="A17" s="78">
        <v>2</v>
      </c>
      <c r="B17" s="24">
        <f>B16+1</f>
        <v>2</v>
      </c>
      <c r="C17" s="62" t="s">
        <v>37</v>
      </c>
      <c r="D17" s="18" t="s">
        <v>306</v>
      </c>
      <c r="E17" s="19" t="s">
        <v>38</v>
      </c>
    </row>
    <row r="18" spans="1:5" ht="28.5">
      <c r="A18" s="78">
        <v>2</v>
      </c>
      <c r="B18" s="24">
        <f aca="true" t="shared" si="1" ref="B18:B26">B17+1</f>
        <v>3</v>
      </c>
      <c r="C18" s="62" t="s">
        <v>39</v>
      </c>
      <c r="D18" s="18" t="s">
        <v>307</v>
      </c>
      <c r="E18" s="19" t="s">
        <v>38</v>
      </c>
    </row>
    <row r="19" spans="1:5" ht="28.5">
      <c r="A19" s="78">
        <v>2</v>
      </c>
      <c r="B19" s="24">
        <f t="shared" si="1"/>
        <v>4</v>
      </c>
      <c r="C19" s="62" t="s">
        <v>40</v>
      </c>
      <c r="D19" s="18" t="s">
        <v>41</v>
      </c>
      <c r="E19" s="19" t="s">
        <v>42</v>
      </c>
    </row>
    <row r="20" spans="1:5" ht="42.75">
      <c r="A20" s="78">
        <v>2</v>
      </c>
      <c r="B20" s="24">
        <f t="shared" si="1"/>
        <v>5</v>
      </c>
      <c r="C20" s="20" t="s">
        <v>43</v>
      </c>
      <c r="D20" s="18" t="s">
        <v>44</v>
      </c>
      <c r="E20" s="19" t="s">
        <v>38</v>
      </c>
    </row>
    <row r="21" spans="1:5" ht="28.5">
      <c r="A21" s="78">
        <v>2</v>
      </c>
      <c r="B21" s="24">
        <f t="shared" si="1"/>
        <v>6</v>
      </c>
      <c r="C21" s="20" t="s">
        <v>45</v>
      </c>
      <c r="D21" s="18" t="s">
        <v>46</v>
      </c>
      <c r="E21" s="19" t="s">
        <v>38</v>
      </c>
    </row>
    <row r="22" spans="1:5" ht="28.5">
      <c r="A22" s="78">
        <v>2</v>
      </c>
      <c r="B22" s="24">
        <f t="shared" si="1"/>
        <v>7</v>
      </c>
      <c r="C22" s="62" t="s">
        <v>47</v>
      </c>
      <c r="D22" s="18" t="s">
        <v>48</v>
      </c>
      <c r="E22" s="19" t="s">
        <v>38</v>
      </c>
    </row>
    <row r="23" spans="1:5" ht="28.5">
      <c r="A23" s="78">
        <v>2</v>
      </c>
      <c r="B23" s="24">
        <f t="shared" si="1"/>
        <v>8</v>
      </c>
      <c r="C23" s="62" t="s">
        <v>49</v>
      </c>
      <c r="D23" s="18" t="s">
        <v>50</v>
      </c>
      <c r="E23" s="19" t="s">
        <v>51</v>
      </c>
    </row>
    <row r="24" spans="1:5" ht="28.5">
      <c r="A24" s="78">
        <v>2</v>
      </c>
      <c r="B24" s="24">
        <f t="shared" si="1"/>
        <v>9</v>
      </c>
      <c r="C24" s="62" t="s">
        <v>52</v>
      </c>
      <c r="D24" s="18" t="s">
        <v>53</v>
      </c>
      <c r="E24" s="19" t="s">
        <v>51</v>
      </c>
    </row>
    <row r="25" spans="1:5" ht="86.25">
      <c r="A25" s="78">
        <v>2</v>
      </c>
      <c r="B25" s="24">
        <f t="shared" si="1"/>
        <v>10</v>
      </c>
      <c r="C25" s="62" t="s">
        <v>54</v>
      </c>
      <c r="D25" s="18" t="s">
        <v>55</v>
      </c>
      <c r="E25" s="19" t="s">
        <v>28</v>
      </c>
    </row>
    <row r="26" spans="1:5" ht="72" thickBot="1">
      <c r="A26" s="79">
        <v>2</v>
      </c>
      <c r="B26" s="25">
        <f t="shared" si="1"/>
        <v>11</v>
      </c>
      <c r="C26" s="63" t="s">
        <v>56</v>
      </c>
      <c r="D26" s="21" t="s">
        <v>57</v>
      </c>
      <c r="E26" s="22" t="s">
        <v>28</v>
      </c>
    </row>
    <row r="27" spans="1:5" ht="15" customHeight="1" thickTop="1">
      <c r="A27" s="80" t="s">
        <v>58</v>
      </c>
      <c r="B27" s="26">
        <v>1</v>
      </c>
      <c r="C27" s="64" t="s">
        <v>59</v>
      </c>
      <c r="D27" s="27" t="s">
        <v>60</v>
      </c>
      <c r="E27" s="28" t="s">
        <v>38</v>
      </c>
    </row>
    <row r="28" spans="1:5" ht="42.75">
      <c r="A28" s="81">
        <v>3</v>
      </c>
      <c r="B28" s="29">
        <f>B27+1</f>
        <v>2</v>
      </c>
      <c r="C28" s="52" t="s">
        <v>61</v>
      </c>
      <c r="D28" s="30" t="s">
        <v>62</v>
      </c>
      <c r="E28" s="31" t="s">
        <v>38</v>
      </c>
    </row>
    <row r="29" spans="1:5" ht="42.75">
      <c r="A29" s="81">
        <v>3</v>
      </c>
      <c r="B29" s="29">
        <f aca="true" t="shared" si="2" ref="B29:B40">B28+1</f>
        <v>3</v>
      </c>
      <c r="C29" s="32" t="s">
        <v>63</v>
      </c>
      <c r="D29" s="30" t="s">
        <v>64</v>
      </c>
      <c r="E29" s="31" t="s">
        <v>38</v>
      </c>
    </row>
    <row r="30" spans="1:5" ht="28.5">
      <c r="A30" s="81">
        <v>3</v>
      </c>
      <c r="B30" s="29">
        <f t="shared" si="2"/>
        <v>4</v>
      </c>
      <c r="C30" s="32" t="s">
        <v>65</v>
      </c>
      <c r="D30" s="30" t="s">
        <v>66</v>
      </c>
      <c r="E30" s="31" t="s">
        <v>38</v>
      </c>
    </row>
    <row r="31" spans="1:5" ht="28.5">
      <c r="A31" s="81">
        <v>3</v>
      </c>
      <c r="B31" s="29">
        <f t="shared" si="2"/>
        <v>5</v>
      </c>
      <c r="C31" s="52" t="s">
        <v>67</v>
      </c>
      <c r="D31" s="30" t="s">
        <v>68</v>
      </c>
      <c r="E31" s="31" t="s">
        <v>38</v>
      </c>
    </row>
    <row r="32" spans="1:5" ht="28.5">
      <c r="A32" s="81">
        <v>3</v>
      </c>
      <c r="B32" s="29">
        <f t="shared" si="2"/>
        <v>6</v>
      </c>
      <c r="C32" s="52" t="s">
        <v>69</v>
      </c>
      <c r="D32" s="30" t="s">
        <v>70</v>
      </c>
      <c r="E32" s="31" t="s">
        <v>38</v>
      </c>
    </row>
    <row r="33" spans="1:5" ht="28.5">
      <c r="A33" s="81">
        <v>3</v>
      </c>
      <c r="B33" s="29">
        <f t="shared" si="2"/>
        <v>7</v>
      </c>
      <c r="C33" s="32" t="s">
        <v>71</v>
      </c>
      <c r="D33" s="30" t="s">
        <v>72</v>
      </c>
      <c r="E33" s="31" t="s">
        <v>73</v>
      </c>
    </row>
    <row r="34" spans="1:5" ht="28.5">
      <c r="A34" s="81">
        <v>3</v>
      </c>
      <c r="B34" s="29">
        <f t="shared" si="2"/>
        <v>8</v>
      </c>
      <c r="C34" s="52" t="s">
        <v>74</v>
      </c>
      <c r="D34" s="30" t="s">
        <v>75</v>
      </c>
      <c r="E34" s="31" t="s">
        <v>76</v>
      </c>
    </row>
    <row r="35" spans="1:5" ht="54.75" customHeight="1">
      <c r="A35" s="81">
        <v>3</v>
      </c>
      <c r="B35" s="29">
        <f t="shared" si="2"/>
        <v>9</v>
      </c>
      <c r="C35" s="32" t="s">
        <v>77</v>
      </c>
      <c r="D35" s="32" t="s">
        <v>78</v>
      </c>
      <c r="E35" s="31" t="s">
        <v>38</v>
      </c>
    </row>
    <row r="36" spans="1:5" ht="42.75">
      <c r="A36" s="81">
        <v>3</v>
      </c>
      <c r="B36" s="29">
        <f t="shared" si="2"/>
        <v>10</v>
      </c>
      <c r="C36" s="32" t="s">
        <v>79</v>
      </c>
      <c r="D36" s="32" t="s">
        <v>80</v>
      </c>
      <c r="E36" s="31" t="s">
        <v>81</v>
      </c>
    </row>
    <row r="37" spans="1:5" ht="28.5">
      <c r="A37" s="81">
        <v>3</v>
      </c>
      <c r="B37" s="29">
        <f t="shared" si="2"/>
        <v>11</v>
      </c>
      <c r="C37" s="52" t="s">
        <v>82</v>
      </c>
      <c r="D37" s="30" t="s">
        <v>83</v>
      </c>
      <c r="E37" s="31" t="s">
        <v>81</v>
      </c>
    </row>
    <row r="38" spans="1:5" ht="42.75">
      <c r="A38" s="81"/>
      <c r="B38" s="29">
        <f t="shared" si="2"/>
        <v>12</v>
      </c>
      <c r="C38" s="52" t="s">
        <v>84</v>
      </c>
      <c r="D38" s="30" t="s">
        <v>85</v>
      </c>
      <c r="E38" s="31" t="s">
        <v>38</v>
      </c>
    </row>
    <row r="39" spans="1:5" ht="28.5">
      <c r="A39" s="81"/>
      <c r="B39" s="29">
        <f t="shared" si="2"/>
        <v>13</v>
      </c>
      <c r="C39" s="52" t="s">
        <v>86</v>
      </c>
      <c r="D39" s="30" t="s">
        <v>87</v>
      </c>
      <c r="E39" s="31" t="s">
        <v>38</v>
      </c>
    </row>
    <row r="40" spans="1:5" ht="29.25" thickBot="1">
      <c r="A40" s="82"/>
      <c r="B40" s="33">
        <f t="shared" si="2"/>
        <v>14</v>
      </c>
      <c r="C40" s="65" t="s">
        <v>88</v>
      </c>
      <c r="D40" s="34" t="s">
        <v>89</v>
      </c>
      <c r="E40" s="35" t="s">
        <v>38</v>
      </c>
    </row>
    <row r="41" spans="1:5" ht="30" customHeight="1" thickTop="1">
      <c r="A41" s="83" t="s">
        <v>90</v>
      </c>
      <c r="B41" s="36">
        <v>1</v>
      </c>
      <c r="C41" s="66" t="s">
        <v>91</v>
      </c>
      <c r="D41" s="37" t="s">
        <v>92</v>
      </c>
      <c r="E41" s="38" t="s">
        <v>93</v>
      </c>
    </row>
    <row r="42" spans="1:5" ht="42.75">
      <c r="A42" s="84">
        <v>4</v>
      </c>
      <c r="B42" s="39">
        <f>B41+1</f>
        <v>2</v>
      </c>
      <c r="C42" s="67" t="s">
        <v>94</v>
      </c>
      <c r="D42" s="40" t="s">
        <v>326</v>
      </c>
      <c r="E42" s="41" t="s">
        <v>95</v>
      </c>
    </row>
    <row r="43" spans="1:5" ht="42.75">
      <c r="A43" s="84">
        <v>4</v>
      </c>
      <c r="B43" s="39">
        <f aca="true" t="shared" si="3" ref="B43:B50">B42+1</f>
        <v>3</v>
      </c>
      <c r="C43" s="67" t="s">
        <v>96</v>
      </c>
      <c r="D43" s="40" t="s">
        <v>327</v>
      </c>
      <c r="E43" s="41" t="s">
        <v>95</v>
      </c>
    </row>
    <row r="44" spans="1:5" ht="28.5">
      <c r="A44" s="84">
        <v>4</v>
      </c>
      <c r="B44" s="39">
        <f t="shared" si="3"/>
        <v>4</v>
      </c>
      <c r="C44" s="67" t="s">
        <v>97</v>
      </c>
      <c r="D44" s="40" t="s">
        <v>98</v>
      </c>
      <c r="E44" s="41" t="s">
        <v>99</v>
      </c>
    </row>
    <row r="45" spans="1:5" ht="28.5">
      <c r="A45" s="84">
        <v>4</v>
      </c>
      <c r="B45" s="42">
        <f t="shared" si="3"/>
        <v>5</v>
      </c>
      <c r="C45" s="67" t="s">
        <v>100</v>
      </c>
      <c r="D45" s="40" t="s">
        <v>101</v>
      </c>
      <c r="E45" s="41" t="s">
        <v>99</v>
      </c>
    </row>
    <row r="46" spans="1:5" ht="28.5">
      <c r="A46" s="84">
        <v>4</v>
      </c>
      <c r="B46" s="39">
        <f t="shared" si="3"/>
        <v>6</v>
      </c>
      <c r="C46" s="67" t="s">
        <v>102</v>
      </c>
      <c r="D46" s="43" t="s">
        <v>103</v>
      </c>
      <c r="E46" s="41" t="s">
        <v>104</v>
      </c>
    </row>
    <row r="47" spans="1:5" ht="100.5">
      <c r="A47" s="84">
        <v>4</v>
      </c>
      <c r="B47" s="39">
        <f t="shared" si="3"/>
        <v>7</v>
      </c>
      <c r="C47" s="67" t="s">
        <v>105</v>
      </c>
      <c r="D47" s="43" t="s">
        <v>106</v>
      </c>
      <c r="E47" s="41" t="s">
        <v>95</v>
      </c>
    </row>
    <row r="48" spans="1:5" ht="42.75">
      <c r="A48" s="84">
        <v>4</v>
      </c>
      <c r="B48" s="39">
        <f t="shared" si="3"/>
        <v>8</v>
      </c>
      <c r="C48" s="67" t="s">
        <v>107</v>
      </c>
      <c r="D48" s="43" t="s">
        <v>108</v>
      </c>
      <c r="E48" s="41" t="s">
        <v>95</v>
      </c>
    </row>
    <row r="49" spans="1:5" ht="28.5">
      <c r="A49" s="84">
        <v>4</v>
      </c>
      <c r="B49" s="39">
        <f t="shared" si="3"/>
        <v>9</v>
      </c>
      <c r="C49" s="67" t="s">
        <v>109</v>
      </c>
      <c r="D49" s="40" t="s">
        <v>110</v>
      </c>
      <c r="E49" s="41" t="s">
        <v>95</v>
      </c>
    </row>
    <row r="50" spans="1:5" ht="72" thickBot="1">
      <c r="A50" s="85">
        <v>4</v>
      </c>
      <c r="B50" s="44">
        <f t="shared" si="3"/>
        <v>10</v>
      </c>
      <c r="C50" s="68" t="s">
        <v>111</v>
      </c>
      <c r="D50" s="45" t="s">
        <v>112</v>
      </c>
      <c r="E50" s="46" t="s">
        <v>95</v>
      </c>
    </row>
    <row r="51" spans="1:5" ht="30" customHeight="1" thickTop="1">
      <c r="A51" s="86" t="s">
        <v>113</v>
      </c>
      <c r="B51" s="49">
        <v>1</v>
      </c>
      <c r="C51" s="69" t="s">
        <v>114</v>
      </c>
      <c r="D51" s="47" t="s">
        <v>115</v>
      </c>
      <c r="E51" s="48" t="s">
        <v>28</v>
      </c>
    </row>
    <row r="52" spans="1:5" ht="28.5">
      <c r="A52" s="78">
        <v>5</v>
      </c>
      <c r="B52" s="50">
        <f>B51+1</f>
        <v>2</v>
      </c>
      <c r="C52" s="62" t="s">
        <v>116</v>
      </c>
      <c r="D52" s="18" t="s">
        <v>117</v>
      </c>
      <c r="E52" s="19" t="s">
        <v>28</v>
      </c>
    </row>
    <row r="53" spans="1:5" ht="28.5">
      <c r="A53" s="78">
        <v>5</v>
      </c>
      <c r="B53" s="50">
        <f aca="true" t="shared" si="4" ref="B53:B59">B52+1</f>
        <v>3</v>
      </c>
      <c r="C53" s="62" t="s">
        <v>118</v>
      </c>
      <c r="D53" s="18" t="s">
        <v>119</v>
      </c>
      <c r="E53" s="19" t="s">
        <v>28</v>
      </c>
    </row>
    <row r="54" spans="1:5" ht="86.25">
      <c r="A54" s="78">
        <v>5</v>
      </c>
      <c r="B54" s="50">
        <f t="shared" si="4"/>
        <v>4</v>
      </c>
      <c r="C54" s="62" t="s">
        <v>120</v>
      </c>
      <c r="D54" s="18" t="s">
        <v>121</v>
      </c>
      <c r="E54" s="19" t="s">
        <v>28</v>
      </c>
    </row>
    <row r="55" spans="1:5" ht="86.25">
      <c r="A55" s="78">
        <v>5</v>
      </c>
      <c r="B55" s="50">
        <f t="shared" si="4"/>
        <v>5</v>
      </c>
      <c r="C55" s="20" t="s">
        <v>122</v>
      </c>
      <c r="D55" s="18" t="s">
        <v>123</v>
      </c>
      <c r="E55" s="19" t="s">
        <v>28</v>
      </c>
    </row>
    <row r="56" spans="1:5" ht="28.5">
      <c r="A56" s="78">
        <v>5</v>
      </c>
      <c r="B56" s="50">
        <f t="shared" si="4"/>
        <v>6</v>
      </c>
      <c r="C56" s="20" t="s">
        <v>124</v>
      </c>
      <c r="D56" s="18" t="s">
        <v>125</v>
      </c>
      <c r="E56" s="19" t="s">
        <v>28</v>
      </c>
    </row>
    <row r="57" spans="1:5" ht="28.5">
      <c r="A57" s="78">
        <v>5</v>
      </c>
      <c r="B57" s="50">
        <f t="shared" si="4"/>
        <v>7</v>
      </c>
      <c r="C57" s="62" t="s">
        <v>126</v>
      </c>
      <c r="D57" s="18" t="s">
        <v>127</v>
      </c>
      <c r="E57" s="19" t="s">
        <v>28</v>
      </c>
    </row>
    <row r="58" spans="1:5" ht="28.5">
      <c r="A58" s="78">
        <v>5</v>
      </c>
      <c r="B58" s="50">
        <f t="shared" si="4"/>
        <v>8</v>
      </c>
      <c r="C58" s="62" t="s">
        <v>128</v>
      </c>
      <c r="D58" s="18" t="s">
        <v>129</v>
      </c>
      <c r="E58" s="19" t="s">
        <v>130</v>
      </c>
    </row>
    <row r="59" spans="1:5" ht="29.25" thickBot="1">
      <c r="A59" s="79">
        <v>5</v>
      </c>
      <c r="B59" s="51">
        <f t="shared" si="4"/>
        <v>9</v>
      </c>
      <c r="C59" s="63" t="s">
        <v>131</v>
      </c>
      <c r="D59" s="21" t="s">
        <v>132</v>
      </c>
      <c r="E59" s="22" t="s">
        <v>28</v>
      </c>
    </row>
    <row r="60" spans="1:5" ht="30" customHeight="1" thickTop="1">
      <c r="A60" s="80" t="s">
        <v>133</v>
      </c>
      <c r="B60" s="26">
        <v>1</v>
      </c>
      <c r="C60" s="64" t="s">
        <v>134</v>
      </c>
      <c r="D60" s="27" t="s">
        <v>135</v>
      </c>
      <c r="E60" s="28" t="s">
        <v>136</v>
      </c>
    </row>
    <row r="61" spans="1:5" ht="28.5">
      <c r="A61" s="81">
        <v>6</v>
      </c>
      <c r="B61" s="29">
        <f>B60+1</f>
        <v>2</v>
      </c>
      <c r="C61" s="52" t="s">
        <v>137</v>
      </c>
      <c r="D61" s="30" t="s">
        <v>138</v>
      </c>
      <c r="E61" s="31" t="s">
        <v>28</v>
      </c>
    </row>
    <row r="62" spans="1:5" ht="28.5">
      <c r="A62" s="81">
        <v>6</v>
      </c>
      <c r="B62" s="29">
        <f aca="true" t="shared" si="5" ref="B62:B71">B61+1</f>
        <v>3</v>
      </c>
      <c r="C62" s="32" t="s">
        <v>139</v>
      </c>
      <c r="D62" s="30" t="s">
        <v>140</v>
      </c>
      <c r="E62" s="31" t="s">
        <v>28</v>
      </c>
    </row>
    <row r="63" spans="1:5" ht="14.25">
      <c r="A63" s="81">
        <v>6</v>
      </c>
      <c r="B63" s="29">
        <f t="shared" si="5"/>
        <v>4</v>
      </c>
      <c r="C63" s="32" t="s">
        <v>141</v>
      </c>
      <c r="D63" s="30" t="s">
        <v>142</v>
      </c>
      <c r="E63" s="31" t="s">
        <v>28</v>
      </c>
    </row>
    <row r="64" spans="1:5" ht="28.5">
      <c r="A64" s="81">
        <v>6</v>
      </c>
      <c r="B64" s="29">
        <f t="shared" si="5"/>
        <v>5</v>
      </c>
      <c r="C64" s="52" t="s">
        <v>143</v>
      </c>
      <c r="D64" s="30" t="s">
        <v>144</v>
      </c>
      <c r="E64" s="31" t="s">
        <v>28</v>
      </c>
    </row>
    <row r="65" spans="1:5" ht="28.5">
      <c r="A65" s="81">
        <v>6</v>
      </c>
      <c r="B65" s="29">
        <f t="shared" si="5"/>
        <v>6</v>
      </c>
      <c r="C65" s="52" t="s">
        <v>145</v>
      </c>
      <c r="D65" s="30" t="s">
        <v>146</v>
      </c>
      <c r="E65" s="31" t="s">
        <v>147</v>
      </c>
    </row>
    <row r="66" spans="1:5" ht="28.5">
      <c r="A66" s="81">
        <v>6</v>
      </c>
      <c r="B66" s="29">
        <f t="shared" si="5"/>
        <v>7</v>
      </c>
      <c r="C66" s="32" t="s">
        <v>148</v>
      </c>
      <c r="D66" s="30" t="s">
        <v>149</v>
      </c>
      <c r="E66" s="31" t="s">
        <v>150</v>
      </c>
    </row>
    <row r="67" spans="1:5" ht="42.75">
      <c r="A67" s="81">
        <v>6</v>
      </c>
      <c r="B67" s="29">
        <f t="shared" si="5"/>
        <v>8</v>
      </c>
      <c r="C67" s="52" t="s">
        <v>151</v>
      </c>
      <c r="D67" s="30" t="s">
        <v>152</v>
      </c>
      <c r="E67" s="31" t="s">
        <v>153</v>
      </c>
    </row>
    <row r="68" spans="1:5" ht="28.5">
      <c r="A68" s="81">
        <v>6</v>
      </c>
      <c r="B68" s="29">
        <f t="shared" si="5"/>
        <v>9</v>
      </c>
      <c r="C68" s="32" t="s">
        <v>154</v>
      </c>
      <c r="D68" s="32" t="s">
        <v>155</v>
      </c>
      <c r="E68" s="31" t="s">
        <v>156</v>
      </c>
    </row>
    <row r="69" spans="1:5" ht="28.5">
      <c r="A69" s="81"/>
      <c r="B69" s="29">
        <f t="shared" si="5"/>
        <v>10</v>
      </c>
      <c r="C69" s="32" t="s">
        <v>157</v>
      </c>
      <c r="D69" s="32" t="s">
        <v>158</v>
      </c>
      <c r="E69" s="31" t="s">
        <v>147</v>
      </c>
    </row>
    <row r="70" spans="1:5" ht="28.5">
      <c r="A70" s="81"/>
      <c r="B70" s="29">
        <f t="shared" si="5"/>
        <v>11</v>
      </c>
      <c r="C70" s="52" t="s">
        <v>159</v>
      </c>
      <c r="D70" s="52" t="s">
        <v>160</v>
      </c>
      <c r="E70" s="31" t="s">
        <v>161</v>
      </c>
    </row>
    <row r="71" spans="1:5" ht="34.5" customHeight="1" thickBot="1">
      <c r="A71" s="82"/>
      <c r="B71" s="33">
        <f t="shared" si="5"/>
        <v>12</v>
      </c>
      <c r="C71" s="65" t="s">
        <v>162</v>
      </c>
      <c r="D71" s="34" t="s">
        <v>163</v>
      </c>
      <c r="E71" s="35" t="s">
        <v>164</v>
      </c>
    </row>
    <row r="72" spans="1:5" ht="30" customHeight="1" thickTop="1">
      <c r="A72" s="87" t="s">
        <v>165</v>
      </c>
      <c r="B72" s="36">
        <v>1</v>
      </c>
      <c r="C72" s="66" t="s">
        <v>166</v>
      </c>
      <c r="D72" s="37" t="s">
        <v>167</v>
      </c>
      <c r="E72" s="41" t="s">
        <v>168</v>
      </c>
    </row>
    <row r="73" spans="1:5" ht="42.75">
      <c r="A73" s="87"/>
      <c r="B73" s="39">
        <f>B72+1</f>
        <v>2</v>
      </c>
      <c r="C73" s="67" t="s">
        <v>169</v>
      </c>
      <c r="D73" s="40" t="s">
        <v>170</v>
      </c>
      <c r="E73" s="41" t="s">
        <v>171</v>
      </c>
    </row>
    <row r="74" spans="1:5" ht="42.75">
      <c r="A74" s="87"/>
      <c r="B74" s="39">
        <f aca="true" t="shared" si="6" ref="B74:B82">B73+1</f>
        <v>3</v>
      </c>
      <c r="C74" s="67" t="s">
        <v>172</v>
      </c>
      <c r="D74" s="40" t="s">
        <v>173</v>
      </c>
      <c r="E74" s="41" t="s">
        <v>171</v>
      </c>
    </row>
    <row r="75" spans="1:5" ht="42.75">
      <c r="A75" s="87"/>
      <c r="B75" s="39">
        <f t="shared" si="6"/>
        <v>4</v>
      </c>
      <c r="C75" s="67" t="s">
        <v>174</v>
      </c>
      <c r="D75" s="40" t="s">
        <v>175</v>
      </c>
      <c r="E75" s="41" t="s">
        <v>171</v>
      </c>
    </row>
    <row r="76" spans="1:5" ht="28.5">
      <c r="A76" s="87"/>
      <c r="B76" s="42">
        <f t="shared" si="6"/>
        <v>5</v>
      </c>
      <c r="C76" s="67" t="s">
        <v>176</v>
      </c>
      <c r="D76" s="40" t="s">
        <v>177</v>
      </c>
      <c r="E76" s="41" t="s">
        <v>178</v>
      </c>
    </row>
    <row r="77" spans="1:5" ht="28.5">
      <c r="A77" s="87"/>
      <c r="B77" s="39">
        <f t="shared" si="6"/>
        <v>6</v>
      </c>
      <c r="C77" s="67" t="s">
        <v>179</v>
      </c>
      <c r="D77" s="43" t="s">
        <v>180</v>
      </c>
      <c r="E77" s="41" t="s">
        <v>178</v>
      </c>
    </row>
    <row r="78" spans="1:5" ht="28.5">
      <c r="A78" s="87"/>
      <c r="B78" s="39">
        <f t="shared" si="6"/>
        <v>7</v>
      </c>
      <c r="C78" s="67" t="s">
        <v>181</v>
      </c>
      <c r="D78" s="43" t="s">
        <v>182</v>
      </c>
      <c r="E78" s="41" t="s">
        <v>178</v>
      </c>
    </row>
    <row r="79" spans="1:5" ht="28.5">
      <c r="A79" s="87"/>
      <c r="B79" s="39">
        <f t="shared" si="6"/>
        <v>8</v>
      </c>
      <c r="C79" s="67" t="s">
        <v>183</v>
      </c>
      <c r="D79" s="43" t="s">
        <v>184</v>
      </c>
      <c r="E79" s="41" t="s">
        <v>185</v>
      </c>
    </row>
    <row r="80" spans="1:5" ht="28.5">
      <c r="A80" s="87"/>
      <c r="B80" s="39">
        <f t="shared" si="6"/>
        <v>9</v>
      </c>
      <c r="C80" s="67" t="s">
        <v>186</v>
      </c>
      <c r="D80" s="40" t="s">
        <v>187</v>
      </c>
      <c r="E80" s="41" t="s">
        <v>185</v>
      </c>
    </row>
    <row r="81" spans="1:5" ht="28.5">
      <c r="A81" s="87"/>
      <c r="B81" s="39">
        <f t="shared" si="6"/>
        <v>10</v>
      </c>
      <c r="C81" s="67" t="s">
        <v>188</v>
      </c>
      <c r="D81" s="40" t="s">
        <v>189</v>
      </c>
      <c r="E81" s="41" t="s">
        <v>185</v>
      </c>
    </row>
    <row r="82" spans="1:5" ht="29.25" customHeight="1" thickBot="1">
      <c r="A82" s="88"/>
      <c r="B82" s="44">
        <f t="shared" si="6"/>
        <v>11</v>
      </c>
      <c r="C82" s="68" t="s">
        <v>190</v>
      </c>
      <c r="D82" s="45" t="s">
        <v>191</v>
      </c>
      <c r="E82" s="53" t="s">
        <v>185</v>
      </c>
    </row>
    <row r="83" spans="1:5" ht="34.5" customHeight="1" thickTop="1">
      <c r="A83" s="89" t="s">
        <v>308</v>
      </c>
      <c r="B83" s="49">
        <v>1</v>
      </c>
      <c r="C83" s="69" t="s">
        <v>192</v>
      </c>
      <c r="D83" s="47" t="s">
        <v>193</v>
      </c>
      <c r="E83" s="48" t="s">
        <v>28</v>
      </c>
    </row>
    <row r="84" spans="1:5" ht="31.5" customHeight="1">
      <c r="A84" s="78"/>
      <c r="B84" s="50">
        <f>B83+1</f>
        <v>2</v>
      </c>
      <c r="C84" s="62" t="s">
        <v>194</v>
      </c>
      <c r="D84" s="18" t="s">
        <v>195</v>
      </c>
      <c r="E84" s="19" t="s">
        <v>28</v>
      </c>
    </row>
    <row r="85" spans="1:5" ht="36.75" customHeight="1">
      <c r="A85" s="78"/>
      <c r="B85" s="50">
        <f>B84+1</f>
        <v>3</v>
      </c>
      <c r="C85" s="62" t="s">
        <v>196</v>
      </c>
      <c r="D85" s="18" t="s">
        <v>197</v>
      </c>
      <c r="E85" s="19" t="s">
        <v>28</v>
      </c>
    </row>
    <row r="86" spans="1:5" ht="40.5" customHeight="1" thickBot="1">
      <c r="A86" s="79"/>
      <c r="B86" s="51">
        <f>B85+1</f>
        <v>4</v>
      </c>
      <c r="C86" s="63" t="s">
        <v>198</v>
      </c>
      <c r="D86" s="21" t="s">
        <v>199</v>
      </c>
      <c r="E86" s="22" t="s">
        <v>28</v>
      </c>
    </row>
    <row r="87" spans="1:7" ht="30" customHeight="1" thickTop="1">
      <c r="A87" s="80" t="s">
        <v>200</v>
      </c>
      <c r="B87" s="26">
        <v>1</v>
      </c>
      <c r="C87" s="64" t="s">
        <v>201</v>
      </c>
      <c r="D87" s="27" t="s">
        <v>202</v>
      </c>
      <c r="E87" s="28" t="s">
        <v>203</v>
      </c>
      <c r="G87" s="1"/>
    </row>
    <row r="88" spans="1:5" ht="28.5">
      <c r="A88" s="81">
        <v>9</v>
      </c>
      <c r="B88" s="29">
        <f>B87+1</f>
        <v>2</v>
      </c>
      <c r="C88" s="52" t="s">
        <v>204</v>
      </c>
      <c r="D88" s="30" t="s">
        <v>309</v>
      </c>
      <c r="E88" s="31" t="s">
        <v>205</v>
      </c>
    </row>
    <row r="89" spans="1:5" ht="28.5">
      <c r="A89" s="81">
        <v>9</v>
      </c>
      <c r="B89" s="29">
        <f aca="true" t="shared" si="7" ref="B89:B97">B88+1</f>
        <v>3</v>
      </c>
      <c r="C89" s="32" t="s">
        <v>206</v>
      </c>
      <c r="D89" s="30" t="s">
        <v>207</v>
      </c>
      <c r="E89" s="31" t="s">
        <v>208</v>
      </c>
    </row>
    <row r="90" spans="1:5" ht="42.75">
      <c r="A90" s="81">
        <v>9</v>
      </c>
      <c r="B90" s="29">
        <f t="shared" si="7"/>
        <v>4</v>
      </c>
      <c r="C90" s="52" t="s">
        <v>209</v>
      </c>
      <c r="D90" s="32" t="s">
        <v>210</v>
      </c>
      <c r="E90" s="31" t="s">
        <v>211</v>
      </c>
    </row>
    <row r="91" spans="1:5" ht="42.75">
      <c r="A91" s="81">
        <v>9</v>
      </c>
      <c r="B91" s="29">
        <f t="shared" si="7"/>
        <v>5</v>
      </c>
      <c r="C91" s="32" t="s">
        <v>212</v>
      </c>
      <c r="D91" s="32" t="s">
        <v>210</v>
      </c>
      <c r="E91" s="31" t="s">
        <v>211</v>
      </c>
    </row>
    <row r="92" spans="1:5" ht="28.5">
      <c r="A92" s="81">
        <v>9</v>
      </c>
      <c r="B92" s="29">
        <f t="shared" si="7"/>
        <v>6</v>
      </c>
      <c r="C92" s="32" t="s">
        <v>213</v>
      </c>
      <c r="D92" s="32" t="s">
        <v>323</v>
      </c>
      <c r="E92" s="31" t="s">
        <v>214</v>
      </c>
    </row>
    <row r="93" spans="1:5" ht="14.25">
      <c r="A93" s="81">
        <v>9</v>
      </c>
      <c r="B93" s="29">
        <f t="shared" si="7"/>
        <v>7</v>
      </c>
      <c r="C93" s="52" t="s">
        <v>215</v>
      </c>
      <c r="D93" s="52" t="s">
        <v>310</v>
      </c>
      <c r="E93" s="31" t="s">
        <v>216</v>
      </c>
    </row>
    <row r="94" spans="1:5" ht="14.25">
      <c r="A94" s="81">
        <v>9</v>
      </c>
      <c r="B94" s="29">
        <f t="shared" si="7"/>
        <v>8</v>
      </c>
      <c r="C94" s="52" t="s">
        <v>217</v>
      </c>
      <c r="D94" s="30" t="s">
        <v>311</v>
      </c>
      <c r="E94" s="31" t="s">
        <v>218</v>
      </c>
    </row>
    <row r="95" spans="1:5" ht="42.75">
      <c r="A95" s="81">
        <v>9</v>
      </c>
      <c r="B95" s="29">
        <f t="shared" si="7"/>
        <v>9</v>
      </c>
      <c r="C95" s="52" t="s">
        <v>219</v>
      </c>
      <c r="D95" s="30" t="s">
        <v>312</v>
      </c>
      <c r="E95" s="31" t="s">
        <v>220</v>
      </c>
    </row>
    <row r="96" spans="1:5" ht="28.5">
      <c r="A96" s="81">
        <v>9</v>
      </c>
      <c r="B96" s="29">
        <f t="shared" si="7"/>
        <v>10</v>
      </c>
      <c r="C96" s="52" t="s">
        <v>221</v>
      </c>
      <c r="D96" s="30" t="s">
        <v>222</v>
      </c>
      <c r="E96" s="31" t="s">
        <v>28</v>
      </c>
    </row>
    <row r="97" spans="1:5" ht="43.5" thickBot="1">
      <c r="A97" s="82">
        <v>9</v>
      </c>
      <c r="B97" s="33">
        <f t="shared" si="7"/>
        <v>11</v>
      </c>
      <c r="C97" s="54" t="s">
        <v>223</v>
      </c>
      <c r="D97" s="34" t="s">
        <v>224</v>
      </c>
      <c r="E97" s="35" t="s">
        <v>28</v>
      </c>
    </row>
    <row r="98" spans="1:8" ht="30" customHeight="1" thickTop="1">
      <c r="A98" s="90" t="s">
        <v>225</v>
      </c>
      <c r="B98" s="36">
        <v>1</v>
      </c>
      <c r="C98" s="66" t="s">
        <v>320</v>
      </c>
      <c r="D98" s="37" t="s">
        <v>319</v>
      </c>
      <c r="E98" s="55" t="s">
        <v>303</v>
      </c>
      <c r="H98" s="1"/>
    </row>
    <row r="99" spans="1:8" ht="28.5">
      <c r="A99" s="91"/>
      <c r="B99" s="39">
        <f>B98+1</f>
        <v>2</v>
      </c>
      <c r="C99" s="67" t="s">
        <v>226</v>
      </c>
      <c r="D99" s="43" t="s">
        <v>227</v>
      </c>
      <c r="E99" s="41" t="s">
        <v>228</v>
      </c>
      <c r="H99" s="1"/>
    </row>
    <row r="100" spans="1:5" ht="28.5">
      <c r="A100" s="91"/>
      <c r="B100" s="39">
        <f aca="true" t="shared" si="8" ref="B100:B112">B99+1</f>
        <v>3</v>
      </c>
      <c r="C100" s="67" t="s">
        <v>229</v>
      </c>
      <c r="D100" s="43" t="s">
        <v>230</v>
      </c>
      <c r="E100" s="41" t="s">
        <v>304</v>
      </c>
    </row>
    <row r="101" spans="1:5" ht="15" customHeight="1">
      <c r="A101" s="91"/>
      <c r="B101" s="39">
        <f t="shared" si="8"/>
        <v>4</v>
      </c>
      <c r="C101" s="67" t="s">
        <v>231</v>
      </c>
      <c r="D101" s="43" t="s">
        <v>232</v>
      </c>
      <c r="E101" s="41" t="s">
        <v>233</v>
      </c>
    </row>
    <row r="102" spans="1:5" ht="28.5">
      <c r="A102" s="91"/>
      <c r="B102" s="39">
        <f t="shared" si="8"/>
        <v>5</v>
      </c>
      <c r="C102" s="67" t="s">
        <v>318</v>
      </c>
      <c r="D102" s="40" t="s">
        <v>321</v>
      </c>
      <c r="E102" s="41" t="s">
        <v>240</v>
      </c>
    </row>
    <row r="103" spans="1:7" ht="28.5">
      <c r="A103" s="91"/>
      <c r="B103" s="39">
        <f t="shared" si="8"/>
        <v>6</v>
      </c>
      <c r="C103" s="67" t="s">
        <v>234</v>
      </c>
      <c r="D103" s="43" t="s">
        <v>322</v>
      </c>
      <c r="E103" s="41" t="s">
        <v>240</v>
      </c>
      <c r="G103" s="1"/>
    </row>
    <row r="104" spans="1:5" ht="15" customHeight="1">
      <c r="A104" s="91"/>
      <c r="B104" s="39">
        <f t="shared" si="8"/>
        <v>7</v>
      </c>
      <c r="C104" s="67" t="s">
        <v>235</v>
      </c>
      <c r="D104" s="43" t="s">
        <v>236</v>
      </c>
      <c r="E104" s="41" t="s">
        <v>237</v>
      </c>
    </row>
    <row r="105" spans="1:5" ht="15" customHeight="1">
      <c r="A105" s="91"/>
      <c r="B105" s="39">
        <f t="shared" si="8"/>
        <v>8</v>
      </c>
      <c r="C105" s="67" t="s">
        <v>238</v>
      </c>
      <c r="D105" s="43" t="s">
        <v>239</v>
      </c>
      <c r="E105" s="41" t="s">
        <v>240</v>
      </c>
    </row>
    <row r="106" spans="1:5" ht="28.5">
      <c r="A106" s="91"/>
      <c r="B106" s="39">
        <f t="shared" si="8"/>
        <v>9</v>
      </c>
      <c r="C106" s="67" t="s">
        <v>241</v>
      </c>
      <c r="D106" s="40" t="s">
        <v>242</v>
      </c>
      <c r="E106" s="41" t="s">
        <v>28</v>
      </c>
    </row>
    <row r="107" spans="1:5" ht="28.5">
      <c r="A107" s="91"/>
      <c r="B107" s="39">
        <f t="shared" si="8"/>
        <v>10</v>
      </c>
      <c r="C107" s="67" t="s">
        <v>243</v>
      </c>
      <c r="D107" s="43" t="s">
        <v>244</v>
      </c>
      <c r="E107" s="41" t="s">
        <v>245</v>
      </c>
    </row>
    <row r="108" spans="1:5" ht="28.5">
      <c r="A108" s="91"/>
      <c r="B108" s="39">
        <f t="shared" si="8"/>
        <v>11</v>
      </c>
      <c r="C108" s="67" t="s">
        <v>246</v>
      </c>
      <c r="D108" s="43" t="s">
        <v>247</v>
      </c>
      <c r="E108" s="41" t="s">
        <v>248</v>
      </c>
    </row>
    <row r="109" spans="1:5" ht="28.5">
      <c r="A109" s="91"/>
      <c r="B109" s="39">
        <f t="shared" si="8"/>
        <v>12</v>
      </c>
      <c r="C109" s="67" t="s">
        <v>249</v>
      </c>
      <c r="D109" s="43" t="s">
        <v>250</v>
      </c>
      <c r="E109" s="41" t="s">
        <v>251</v>
      </c>
    </row>
    <row r="110" spans="1:5" ht="28.5">
      <c r="A110" s="91"/>
      <c r="B110" s="39">
        <f t="shared" si="8"/>
        <v>13</v>
      </c>
      <c r="C110" s="67" t="s">
        <v>252</v>
      </c>
      <c r="D110" s="40" t="s">
        <v>253</v>
      </c>
      <c r="E110" s="41" t="s">
        <v>305</v>
      </c>
    </row>
    <row r="111" spans="1:5" ht="28.5">
      <c r="A111" s="91"/>
      <c r="B111" s="39">
        <f t="shared" si="8"/>
        <v>14</v>
      </c>
      <c r="C111" s="67" t="s">
        <v>254</v>
      </c>
      <c r="D111" s="43" t="s">
        <v>255</v>
      </c>
      <c r="E111" s="41" t="s">
        <v>28</v>
      </c>
    </row>
    <row r="112" spans="1:5" ht="28.5">
      <c r="A112" s="91"/>
      <c r="B112" s="39">
        <f t="shared" si="8"/>
        <v>15</v>
      </c>
      <c r="C112" s="67" t="s">
        <v>256</v>
      </c>
      <c r="D112" s="43" t="s">
        <v>257</v>
      </c>
      <c r="E112" s="41" t="s">
        <v>258</v>
      </c>
    </row>
    <row r="113" spans="1:5" ht="15" thickBot="1">
      <c r="A113" s="92"/>
      <c r="B113" s="44">
        <v>16</v>
      </c>
      <c r="C113" s="68" t="s">
        <v>259</v>
      </c>
      <c r="D113" s="56" t="s">
        <v>260</v>
      </c>
      <c r="E113" s="46" t="s">
        <v>233</v>
      </c>
    </row>
    <row r="114" spans="1:5" ht="45" customHeight="1" thickTop="1">
      <c r="A114" s="93" t="s">
        <v>261</v>
      </c>
      <c r="B114" s="49">
        <v>1</v>
      </c>
      <c r="C114" s="69" t="s">
        <v>262</v>
      </c>
      <c r="D114" s="47" t="s">
        <v>263</v>
      </c>
      <c r="E114" s="48" t="s">
        <v>264</v>
      </c>
    </row>
    <row r="115" spans="1:5" ht="28.5">
      <c r="A115" s="94">
        <v>11</v>
      </c>
      <c r="B115" s="50">
        <f>B114+1</f>
        <v>2</v>
      </c>
      <c r="C115" s="62" t="s">
        <v>265</v>
      </c>
      <c r="D115" s="18" t="s">
        <v>266</v>
      </c>
      <c r="E115" s="19" t="s">
        <v>267</v>
      </c>
    </row>
    <row r="116" spans="1:5" ht="28.5">
      <c r="A116" s="94">
        <v>11</v>
      </c>
      <c r="B116" s="50">
        <f>B115+1</f>
        <v>3</v>
      </c>
      <c r="C116" s="62" t="s">
        <v>268</v>
      </c>
      <c r="D116" s="18" t="s">
        <v>269</v>
      </c>
      <c r="E116" s="19" t="s">
        <v>38</v>
      </c>
    </row>
    <row r="117" spans="1:5" ht="28.5">
      <c r="A117" s="94">
        <v>11</v>
      </c>
      <c r="B117" s="50">
        <f>B116+1</f>
        <v>4</v>
      </c>
      <c r="C117" s="62" t="s">
        <v>270</v>
      </c>
      <c r="D117" s="18" t="s">
        <v>271</v>
      </c>
      <c r="E117" s="19" t="s">
        <v>272</v>
      </c>
    </row>
    <row r="118" spans="1:5" ht="72">
      <c r="A118" s="94">
        <v>11</v>
      </c>
      <c r="B118" s="50">
        <f>B117+1</f>
        <v>5</v>
      </c>
      <c r="C118" s="62" t="s">
        <v>273</v>
      </c>
      <c r="D118" s="18" t="s">
        <v>313</v>
      </c>
      <c r="E118" s="19" t="s">
        <v>314</v>
      </c>
    </row>
    <row r="119" spans="1:5" ht="28.5">
      <c r="A119" s="94">
        <v>11</v>
      </c>
      <c r="B119" s="50">
        <f>B118+1</f>
        <v>6</v>
      </c>
      <c r="C119" s="62" t="s">
        <v>274</v>
      </c>
      <c r="D119" s="18" t="s">
        <v>315</v>
      </c>
      <c r="E119" s="19" t="s">
        <v>316</v>
      </c>
    </row>
    <row r="120" spans="1:5" ht="43.5" thickBot="1">
      <c r="A120" s="94">
        <v>11</v>
      </c>
      <c r="B120" s="51">
        <f>B119+1</f>
        <v>7</v>
      </c>
      <c r="C120" s="63" t="s">
        <v>275</v>
      </c>
      <c r="D120" s="21" t="s">
        <v>276</v>
      </c>
      <c r="E120" s="22" t="s">
        <v>317</v>
      </c>
    </row>
    <row r="121" spans="1:5" ht="30" customHeight="1" thickTop="1">
      <c r="A121" s="72" t="s">
        <v>277</v>
      </c>
      <c r="B121" s="26">
        <v>1</v>
      </c>
      <c r="C121" s="64" t="s">
        <v>278</v>
      </c>
      <c r="D121" s="27" t="s">
        <v>279</v>
      </c>
      <c r="E121" s="28" t="s">
        <v>280</v>
      </c>
    </row>
    <row r="122" spans="1:5" ht="28.5">
      <c r="A122" s="73">
        <v>12</v>
      </c>
      <c r="B122" s="29">
        <f>B121+1</f>
        <v>2</v>
      </c>
      <c r="C122" s="52" t="s">
        <v>281</v>
      </c>
      <c r="D122" s="30" t="s">
        <v>282</v>
      </c>
      <c r="E122" s="31" t="s">
        <v>283</v>
      </c>
    </row>
    <row r="123" spans="1:5" ht="28.5">
      <c r="A123" s="73">
        <v>12</v>
      </c>
      <c r="B123" s="29">
        <f>B122+1</f>
        <v>3</v>
      </c>
      <c r="C123" s="32" t="s">
        <v>284</v>
      </c>
      <c r="D123" s="30" t="s">
        <v>285</v>
      </c>
      <c r="E123" s="31" t="s">
        <v>286</v>
      </c>
    </row>
    <row r="124" spans="1:5" ht="72">
      <c r="A124" s="73">
        <v>12</v>
      </c>
      <c r="B124" s="29">
        <f>B123+1</f>
        <v>4</v>
      </c>
      <c r="C124" s="52" t="s">
        <v>287</v>
      </c>
      <c r="D124" s="30" t="s">
        <v>288</v>
      </c>
      <c r="E124" s="31" t="s">
        <v>28</v>
      </c>
    </row>
    <row r="125" spans="1:5" ht="28.5">
      <c r="A125" s="73">
        <v>12</v>
      </c>
      <c r="B125" s="29">
        <f>B124+1</f>
        <v>5</v>
      </c>
      <c r="C125" s="52" t="s">
        <v>289</v>
      </c>
      <c r="D125" s="30" t="s">
        <v>290</v>
      </c>
      <c r="E125" s="31" t="s">
        <v>325</v>
      </c>
    </row>
    <row r="126" spans="1:5" ht="42.75">
      <c r="A126" s="73">
        <v>12</v>
      </c>
      <c r="B126" s="29">
        <f>B125+1</f>
        <v>6</v>
      </c>
      <c r="C126" s="32" t="s">
        <v>291</v>
      </c>
      <c r="D126" s="30" t="s">
        <v>292</v>
      </c>
      <c r="E126" s="31" t="s">
        <v>28</v>
      </c>
    </row>
    <row r="127" spans="1:5" ht="28.5">
      <c r="A127" s="73">
        <v>12</v>
      </c>
      <c r="B127" s="29">
        <f>B126+1</f>
        <v>7</v>
      </c>
      <c r="C127" s="52" t="s">
        <v>293</v>
      </c>
      <c r="D127" s="30" t="s">
        <v>294</v>
      </c>
      <c r="E127" s="31" t="s">
        <v>295</v>
      </c>
    </row>
    <row r="128" spans="1:5" ht="42.75">
      <c r="A128" s="73"/>
      <c r="B128" s="29">
        <v>8</v>
      </c>
      <c r="C128" s="52" t="s">
        <v>296</v>
      </c>
      <c r="D128" s="30" t="s">
        <v>297</v>
      </c>
      <c r="E128" s="31" t="s">
        <v>240</v>
      </c>
    </row>
    <row r="129" spans="1:5" ht="14.25">
      <c r="A129" s="73"/>
      <c r="B129" s="29">
        <v>9</v>
      </c>
      <c r="C129" s="32" t="s">
        <v>298</v>
      </c>
      <c r="D129" s="30" t="s">
        <v>299</v>
      </c>
      <c r="E129" s="31" t="s">
        <v>81</v>
      </c>
    </row>
    <row r="130" spans="1:5" ht="29.25" thickBot="1">
      <c r="A130" s="73"/>
      <c r="B130" s="33">
        <v>10</v>
      </c>
      <c r="C130" s="65" t="s">
        <v>300</v>
      </c>
      <c r="D130" s="34" t="s">
        <v>301</v>
      </c>
      <c r="E130" s="35" t="s">
        <v>302</v>
      </c>
    </row>
    <row r="131" ht="15" thickTop="1"/>
    <row r="132" ht="14.25">
      <c r="A132" s="71"/>
    </row>
  </sheetData>
  <sheetProtection/>
  <mergeCells count="12">
    <mergeCell ref="A121:A130"/>
    <mergeCell ref="A2:A15"/>
    <mergeCell ref="A16:A26"/>
    <mergeCell ref="A27:A40"/>
    <mergeCell ref="A41:A50"/>
    <mergeCell ref="A51:A59"/>
    <mergeCell ref="A60:A71"/>
    <mergeCell ref="A72:A82"/>
    <mergeCell ref="A83:A86"/>
    <mergeCell ref="A87:A97"/>
    <mergeCell ref="A98:A113"/>
    <mergeCell ref="A114:A120"/>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Tinto</dc:creator>
  <cp:keywords/>
  <dc:description/>
  <cp:lastModifiedBy>VIANELLO SONIA</cp:lastModifiedBy>
  <cp:lastPrinted>2017-12-12T14:25:13Z</cp:lastPrinted>
  <dcterms:created xsi:type="dcterms:W3CDTF">2017-12-01T12:37:47Z</dcterms:created>
  <dcterms:modified xsi:type="dcterms:W3CDTF">2018-07-13T08:18:28Z</dcterms:modified>
  <cp:category/>
  <cp:version/>
  <cp:contentType/>
  <cp:contentStatus/>
</cp:coreProperties>
</file>