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8072" windowHeight="11016" tabRatio="877" activeTab="0"/>
  </bookViews>
  <sheets>
    <sheet name="Indice delle tavole" sheetId="1" r:id="rId1"/>
    <sheet name="Tav 3.1" sheetId="2" r:id="rId2"/>
    <sheet name="Tav 3.2" sheetId="3" r:id="rId3"/>
    <sheet name="Tav 3.3" sheetId="4" r:id="rId4"/>
    <sheet name="Tav 3.4" sheetId="5" r:id="rId5"/>
    <sheet name="Tav 3.5" sheetId="6" r:id="rId6"/>
    <sheet name="Tav 3.6 " sheetId="7" r:id="rId7"/>
    <sheet name="Tav 3.7" sheetId="8" r:id="rId8"/>
    <sheet name="Tav 3.8" sheetId="9" r:id="rId9"/>
    <sheet name="Tav 3.9" sheetId="10" r:id="rId10"/>
    <sheet name="Tav 3.10" sheetId="11" r:id="rId11"/>
    <sheet name="Tav 3.11" sheetId="12" r:id="rId12"/>
    <sheet name="Tav 3.12" sheetId="13" r:id="rId13"/>
    <sheet name="Tav 3.13" sheetId="14" r:id="rId14"/>
    <sheet name="Tav 3.14" sheetId="15" r:id="rId15"/>
    <sheet name="Tav 3.15" sheetId="16" r:id="rId16"/>
    <sheet name="Tav 3.16" sheetId="17" r:id="rId17"/>
    <sheet name="Tav 3.17" sheetId="18" r:id="rId18"/>
    <sheet name="Tav 3.18" sheetId="19" r:id="rId19"/>
    <sheet name="Tav 3.19" sheetId="20" r:id="rId20"/>
    <sheet name="Tav 3.20" sheetId="21" r:id="rId21"/>
    <sheet name="Tav 3.21" sheetId="22" r:id="rId22"/>
    <sheet name="Tav 3.22" sheetId="23" r:id="rId23"/>
    <sheet name="Tav 3.23" sheetId="24" r:id="rId24"/>
    <sheet name="Tav. 3.24" sheetId="25" r:id="rId25"/>
    <sheet name="Tav 3.25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b" localSheetId="0">#REF!</definedName>
    <definedName name="\b">#REF!</definedName>
    <definedName name="\e" localSheetId="0">#REF!</definedName>
    <definedName name="\e">#REF!</definedName>
    <definedName name="\f" localSheetId="0">#REF!</definedName>
    <definedName name="\f">#REF!</definedName>
    <definedName name="\h" localSheetId="0">#REF!</definedName>
    <definedName name="\h">#REF!</definedName>
    <definedName name="\i" localSheetId="0">#REF!</definedName>
    <definedName name="\i">#REF!</definedName>
    <definedName name="\s" localSheetId="0">#REF!</definedName>
    <definedName name="\s">#REF!</definedName>
    <definedName name="\x" localSheetId="0">#REF!</definedName>
    <definedName name="\x">#REF!</definedName>
    <definedName name="\y" localSheetId="0">#REF!</definedName>
    <definedName name="\y">#REF!</definedName>
    <definedName name="__123Graph_F" localSheetId="23" hidden="1">'[2]FPI1991'!#REF!</definedName>
    <definedName name="__123Graph_F" localSheetId="4" hidden="1">'[2]FPI1991'!#REF!</definedName>
    <definedName name="__123Graph_F" localSheetId="24" hidden="1">'[2]FPI1991'!#REF!</definedName>
    <definedName name="__123Graph_F" hidden="1">'[2]FPI1991'!#REF!</definedName>
    <definedName name="_xlfn.BAHTTEXT" hidden="1">#NAME?</definedName>
    <definedName name="aaaNOME" localSheetId="0">#REF!</definedName>
    <definedName name="aaaNOME">#REF!</definedName>
    <definedName name="ABRUZZO" localSheetId="0">#REF!</definedName>
    <definedName name="ABRUZZO">#REF!</definedName>
    <definedName name="AGG" localSheetId="0">#REF!</definedName>
    <definedName name="AGG">#REF!</definedName>
    <definedName name="AGRIGENTO" localSheetId="0">#REF!</definedName>
    <definedName name="AGRIGENTO">#REF!</definedName>
    <definedName name="ALESSANDRIA" localSheetId="0">#REF!</definedName>
    <definedName name="ALESSANDRIA">#REF!</definedName>
    <definedName name="alfa_altobasso">#REF!</definedName>
    <definedName name="ANCONA" localSheetId="0">#REF!</definedName>
    <definedName name="ANCONA">#REF!</definedName>
    <definedName name="ànò">#REF!</definedName>
    <definedName name="AOSTA" localSheetId="0">#REF!</definedName>
    <definedName name="AOSTA">#REF!</definedName>
    <definedName name="Area_Estrazione" localSheetId="0">#REF!</definedName>
    <definedName name="Area_Estrazione">#REF!</definedName>
    <definedName name="Area_lavoro" localSheetId="0">#REF!</definedName>
    <definedName name="Area_lavoro">#REF!</definedName>
    <definedName name="Area_St_CE" localSheetId="0">#REF!</definedName>
    <definedName name="Area_St_CE">#REF!</definedName>
    <definedName name="Area_St_IS" localSheetId="0">#REF!</definedName>
    <definedName name="Area_St_IS">#REF!</definedName>
    <definedName name="Area_St_NE" localSheetId="0">#REF!</definedName>
    <definedName name="Area_St_NE">#REF!</definedName>
    <definedName name="Area_St_NO" localSheetId="0">#REF!</definedName>
    <definedName name="Area_St_NO">#REF!</definedName>
    <definedName name="Area_St_SU" localSheetId="0">#REF!</definedName>
    <definedName name="Area_St_SU">#REF!</definedName>
    <definedName name="_xlnm.Print_Area" localSheetId="10">'Tav 3.10'!$A$1:$E$12</definedName>
    <definedName name="_xlnm.Print_Area" localSheetId="11">'Tav 3.11'!$A$1:$G$22</definedName>
    <definedName name="_xlnm.Print_Area" localSheetId="12">'Tav 3.12'!$A$1:$F$22</definedName>
    <definedName name="_xlnm.Print_Area" localSheetId="13">'Tav 3.13'!$A$1:$F$18</definedName>
    <definedName name="_xlnm.Print_Area" localSheetId="14">'Tav 3.14'!$A$1:$E$19</definedName>
    <definedName name="_xlnm.Print_Area" localSheetId="15">'Tav 3.15'!$A$1:$E$19</definedName>
    <definedName name="_xlnm.Print_Area" localSheetId="16">'Tav 3.16'!$A$1:$F$2</definedName>
    <definedName name="_xlnm.Print_Area" localSheetId="17">'Tav 3.17'!$A$1:$F$2</definedName>
    <definedName name="_xlnm.Print_Area" localSheetId="2">'Tav 3.2'!$A$1:$K$38</definedName>
    <definedName name="_xlnm.Print_Area" localSheetId="22">'Tav 3.22'!$A$1:$T$39</definedName>
    <definedName name="_xlnm.Print_Area" localSheetId="25">'Tav 3.25'!$A$1:$L$46</definedName>
    <definedName name="_xlnm.Print_Area" localSheetId="3">'Tav 3.3'!$A$1:$I$73</definedName>
    <definedName name="_xlnm.Print_Area" localSheetId="4">'Tav 3.4'!$A$1:$E$35</definedName>
    <definedName name="_xlnm.Print_Area" localSheetId="5">'Tav 3.5'!$A$1:$E$33</definedName>
    <definedName name="_xlnm.Print_Area" localSheetId="6">'Tav 3.6 '!$A$1:$E$58</definedName>
    <definedName name="_xlnm.Print_Area" localSheetId="7">'Tav 3.7'!$A$1:$E$58</definedName>
    <definedName name="_xlnm.Print_Area" localSheetId="8">'Tav 3.8'!$A$1:$F$25</definedName>
    <definedName name="_xlnm.Print_Area" localSheetId="9">'Tav 3.9'!$A$1:$E$27</definedName>
    <definedName name="AREZZO" localSheetId="0">#REF!</definedName>
    <definedName name="AREZZO">#REF!</definedName>
    <definedName name="ASCOLI_PICENO" localSheetId="0">#REF!</definedName>
    <definedName name="ASCOLI_PICENO">#REF!</definedName>
    <definedName name="ASTI" localSheetId="0">#REF!</definedName>
    <definedName name="ASTI">#REF!</definedName>
    <definedName name="ATTRTOT" localSheetId="0">#REF!</definedName>
    <definedName name="ATTRTOT">#REF!</definedName>
    <definedName name="AVELLINO" localSheetId="0">#REF!</definedName>
    <definedName name="AVELLINO">#REF!</definedName>
    <definedName name="BARI" localSheetId="0">#REF!</definedName>
    <definedName name="BARI">#REF!</definedName>
    <definedName name="BASILICATA" localSheetId="0">#REF!</definedName>
    <definedName name="BASILICATA">#REF!</definedName>
    <definedName name="BELLUNO" localSheetId="0">#REF!</definedName>
    <definedName name="BELLUNO">#REF!</definedName>
    <definedName name="BENEVENTO" localSheetId="0">#REF!</definedName>
    <definedName name="BENEVENTO">#REF!</definedName>
    <definedName name="BERGAMO" localSheetId="0">#REF!</definedName>
    <definedName name="BERGAMO">#REF!</definedName>
    <definedName name="BI_T1">#REF!</definedName>
    <definedName name="BIELLA" localSheetId="0">#REF!</definedName>
    <definedName name="BIELLA">#REF!</definedName>
    <definedName name="BOLOGNA" localSheetId="0">#REF!</definedName>
    <definedName name="BOLOGNA">#REF!</definedName>
    <definedName name="BOLZANO" localSheetId="0">#REF!</definedName>
    <definedName name="BOLZANO">#REF!</definedName>
    <definedName name="BRESCIA" localSheetId="0">#REF!</definedName>
    <definedName name="BRESCIA">#REF!</definedName>
    <definedName name="BRINDISI" localSheetId="0">#REF!</definedName>
    <definedName name="BRINDISI">#REF!</definedName>
    <definedName name="CAGLIARI" localSheetId="0">#REF!</definedName>
    <definedName name="CAGLIARI">#REF!</definedName>
    <definedName name="CALABRIA" localSheetId="0">#REF!</definedName>
    <definedName name="CALABRIA">#REF!</definedName>
    <definedName name="CALTANISSETTA" localSheetId="0">#REF!</definedName>
    <definedName name="CALTANISSETTA">#REF!</definedName>
    <definedName name="CAMPANIA" localSheetId="0">#REF!</definedName>
    <definedName name="CAMPANIA">#REF!</definedName>
    <definedName name="CAMPOBASSO" localSheetId="0">#REF!</definedName>
    <definedName name="CAMPOBASSO">#REF!</definedName>
    <definedName name="CASERTA" localSheetId="0">#REF!</definedName>
    <definedName name="CASERTA">#REF!</definedName>
    <definedName name="CATANIA" localSheetId="0">#REF!</definedName>
    <definedName name="CATANIA">#REF!</definedName>
    <definedName name="CATANZARO" localSheetId="0">#REF!</definedName>
    <definedName name="CATANZARO">#REF!</definedName>
    <definedName name="CENTRO" localSheetId="0">#REF!</definedName>
    <definedName name="CENTRO">#REF!</definedName>
    <definedName name="Centrodi_costa">#REF!</definedName>
    <definedName name="CHIETI" localSheetId="0">#REF!</definedName>
    <definedName name="CHIETI">#REF!</definedName>
    <definedName name="CINQUEP" localSheetId="0">#REF!</definedName>
    <definedName name="CINQUEP">#REF!</definedName>
    <definedName name="COMO" localSheetId="0">#REF!</definedName>
    <definedName name="COMO">#REF!</definedName>
    <definedName name="Comuni">#REF!</definedName>
    <definedName name="COSENZA" localSheetId="0">#REF!</definedName>
    <definedName name="COSENZA">#REF!</definedName>
    <definedName name="CREMONA" localSheetId="0">#REF!</definedName>
    <definedName name="CREMONA">#REF!</definedName>
    <definedName name="CROTONE" localSheetId="0">#REF!</definedName>
    <definedName name="CROTONE">#REF!</definedName>
    <definedName name="CUNEO" localSheetId="0">#REF!</definedName>
    <definedName name="CUNEO">#REF!</definedName>
    <definedName name="DATITOT" localSheetId="0">#REF!</definedName>
    <definedName name="DATITOT">#REF!</definedName>
    <definedName name="DUEP" localSheetId="0">#REF!</definedName>
    <definedName name="DUEP">#REF!</definedName>
    <definedName name="EMILIA_ROMAGNA" localSheetId="0">#REF!</definedName>
    <definedName name="EMILIA_ROMAGNA">#REF!</definedName>
    <definedName name="ENNA" localSheetId="0">#REF!</definedName>
    <definedName name="ENNA">#REF!</definedName>
    <definedName name="ETI2R" localSheetId="0">#REF!</definedName>
    <definedName name="ETI2R">#REF!</definedName>
    <definedName name="ETIACI" localSheetId="0">#REF!</definedName>
    <definedName name="ETIACI">#REF!</definedName>
    <definedName name="ETIAECI" localSheetId="0">#REF!</definedName>
    <definedName name="ETIAECI">#REF!</definedName>
    <definedName name="etiANTE" localSheetId="0">#REF!</definedName>
    <definedName name="etiANTE">#REF!</definedName>
    <definedName name="ETICE" localSheetId="0">#REF!</definedName>
    <definedName name="ETICE">#REF!</definedName>
    <definedName name="etiFASI" localSheetId="0">#REF!</definedName>
    <definedName name="etiFASI">#REF!</definedName>
    <definedName name="ETIFCI" localSheetId="0">#REF!</definedName>
    <definedName name="ETIFCI">#REF!</definedName>
    <definedName name="etiFCrI" localSheetId="23">'[4]FCrI2001'!#REF!</definedName>
    <definedName name="etiFCrI" localSheetId="4">'[4]FCrI2001'!#REF!</definedName>
    <definedName name="etiFCrI" localSheetId="24">'[4]FCrI2001'!#REF!</definedName>
    <definedName name="etiFCrI">'[4]FCrI2001'!#REF!</definedName>
    <definedName name="ETIFGDI" localSheetId="0">#REF!</definedName>
    <definedName name="ETIFGDI">#REF!</definedName>
    <definedName name="ETIFGI" localSheetId="0">#REF!</definedName>
    <definedName name="ETIFGI">#REF!</definedName>
    <definedName name="etiFIABS" localSheetId="0">#REF!</definedName>
    <definedName name="etiFIABS">#REF!</definedName>
    <definedName name="etiFIAF" localSheetId="23">'[3]FIBa2001'!#REF!</definedName>
    <definedName name="etiFIAF" localSheetId="4">'[3]FIBa2001'!#REF!</definedName>
    <definedName name="etiFIAF" localSheetId="24">'[3]FIBa2001'!#REF!</definedName>
    <definedName name="etiFIAF">'[3]FIBa2001'!#REF!</definedName>
    <definedName name="etiFIB" localSheetId="0">#REF!</definedName>
    <definedName name="etiFIB">#REF!</definedName>
    <definedName name="etiFIBiS" localSheetId="23">'[5]FIBiS1999'!#REF!</definedName>
    <definedName name="etiFIBiS" localSheetId="4">'[5]FIBiS1999'!#REF!</definedName>
    <definedName name="etiFIBiS" localSheetId="24">'[5]FIBiS1999'!#REF!</definedName>
    <definedName name="etiFIBiS">'[5]FIBiS1999'!#REF!</definedName>
    <definedName name="ETIFIBS" localSheetId="0">#REF!</definedName>
    <definedName name="ETIFIBS">#REF!</definedName>
    <definedName name="ETIFIC" localSheetId="0">#REF!</definedName>
    <definedName name="ETIFIC">#REF!</definedName>
    <definedName name="ETIFICK" localSheetId="0">#REF!</definedName>
    <definedName name="ETIFICK">#REF!</definedName>
    <definedName name="ETIFICR" localSheetId="0">#REF!</definedName>
    <definedName name="ETIFICR">#REF!</definedName>
    <definedName name="etiFICSF" localSheetId="23">'[4]FICSF2001'!#REF!</definedName>
    <definedName name="etiFICSF" localSheetId="4">'[4]FICSF2001'!#REF!</definedName>
    <definedName name="etiFICSF" localSheetId="24">'[4]FICSF2001'!#REF!</definedName>
    <definedName name="etiFICSF">'[4]FICSF2001'!#REF!</definedName>
    <definedName name="etiFID" localSheetId="23">'[3]FIBa2001'!#REF!</definedName>
    <definedName name="etiFID" localSheetId="4">'[3]FIBa2001'!#REF!</definedName>
    <definedName name="etiFID" localSheetId="24">'[3]FIBa2001'!#REF!</definedName>
    <definedName name="etiFID">'[3]FIBa2001'!#REF!</definedName>
    <definedName name="ETIFIDAL" localSheetId="0">#REF!</definedName>
    <definedName name="ETIFIDAL">#REF!</definedName>
    <definedName name="ETIFIDC" localSheetId="0">#REF!</definedName>
    <definedName name="ETIFIDC">#REF!</definedName>
    <definedName name="etiFIDS" localSheetId="23">'[5]FIDS1999'!#REF!</definedName>
    <definedName name="etiFIDS" localSheetId="4">'[5]FIDS1999'!#REF!</definedName>
    <definedName name="etiFIDS" localSheetId="24">'[5]FIDS1999'!#REF!</definedName>
    <definedName name="etiFIDS">'[5]FIDS1999'!#REF!</definedName>
    <definedName name="ETIFIG" localSheetId="0">#REF!</definedName>
    <definedName name="ETIFIG">#REF!</definedName>
    <definedName name="etiFIGB" localSheetId="23">'[3]FIBa2001'!#REF!</definedName>
    <definedName name="etiFIGB" localSheetId="4">'[3]FIBa2001'!#REF!</definedName>
    <definedName name="etiFIGB" localSheetId="24">'[3]FIBa2001'!#REF!</definedName>
    <definedName name="etiFIGB">'[3]FIBa2001'!#REF!</definedName>
    <definedName name="ETIFIGC" localSheetId="0">#REF!</definedName>
    <definedName name="ETIFIGC">#REF!</definedName>
    <definedName name="etiFIGeST" localSheetId="23">'[5]FIGEST1999'!#REF!</definedName>
    <definedName name="etiFIGeST" localSheetId="4">'[5]FIGEST1999'!#REF!</definedName>
    <definedName name="etiFIGeST" localSheetId="24">'[5]FIGEST1999'!#REF!</definedName>
    <definedName name="etiFIGeST">'[5]FIGEST1999'!#REF!</definedName>
    <definedName name="ETIFIGH" localSheetId="0">#REF!</definedName>
    <definedName name="ETIFIGH">#REF!</definedName>
    <definedName name="etiFIGS" localSheetId="0">#REF!</definedName>
    <definedName name="etiFIGS">#REF!</definedName>
    <definedName name="ETIFIH" localSheetId="0">#REF!</definedName>
    <definedName name="ETIFIH">#REF!</definedName>
    <definedName name="ETIFIHP" localSheetId="0">#REF!</definedName>
    <definedName name="ETIFIHP">#REF!</definedName>
    <definedName name="etiFIK" localSheetId="0">#REF!</definedName>
    <definedName name="etiFIK">#REF!</definedName>
    <definedName name="ETIFILPJ" localSheetId="0">#REF!</definedName>
    <definedName name="ETIFILPJ">#REF!</definedName>
    <definedName name="ETIFIM" localSheetId="0">#REF!</definedName>
    <definedName name="ETIFIM">#REF!</definedName>
    <definedName name="ETIFIN" localSheetId="0">#REF!</definedName>
    <definedName name="ETIFIN">#REF!</definedName>
    <definedName name="ETIFIP" localSheetId="0">#REF!</definedName>
    <definedName name="ETIFIP">#REF!</definedName>
    <definedName name="ETIFIPAV" localSheetId="0">#REF!</definedName>
    <definedName name="ETIFIPAV">#REF!</definedName>
    <definedName name="etiFIPCF" localSheetId="23">'[3]FIPCF2001'!#REF!</definedName>
    <definedName name="etiFIPCF" localSheetId="4">'[3]FIPCF2001'!#REF!</definedName>
    <definedName name="etiFIPCF" localSheetId="24">'[3]FIPCF2001'!#REF!</definedName>
    <definedName name="etiFIPCF">'[3]FIPCF2001'!#REF!</definedName>
    <definedName name="etiFIPE" localSheetId="0">#REF!</definedName>
    <definedName name="etiFIPE">#REF!</definedName>
    <definedName name="ETIFIPM" localSheetId="0">#REF!</definedName>
    <definedName name="ETIFIPM">#REF!</definedName>
    <definedName name="ETIFIPS" localSheetId="0">#REF!</definedName>
    <definedName name="ETIFIPS">#REF!</definedName>
    <definedName name="etiFIPT" localSheetId="0">#REF!</definedName>
    <definedName name="etiFIPT">#REF!</definedName>
    <definedName name="ETIFIR" localSheetId="0">#REF!</definedName>
    <definedName name="ETIFIR">#REF!</definedName>
    <definedName name="ETIFIS" localSheetId="0">#REF!</definedName>
    <definedName name="ETIFIS">#REF!</definedName>
    <definedName name="etiFISAPS" localSheetId="23">'[5]FISAPS1999'!#REF!</definedName>
    <definedName name="etiFISAPS" localSheetId="4">'[5]FISAPS1999'!#REF!</definedName>
    <definedName name="etiFISAPS" localSheetId="24">'[5]FISAPS1999'!#REF!</definedName>
    <definedName name="etiFISAPS">'[5]FISAPS1999'!#REF!</definedName>
    <definedName name="etiFISB" localSheetId="0">#REF!</definedName>
    <definedName name="etiFISB">#REF!</definedName>
    <definedName name="ETIFISD" localSheetId="0">#REF!</definedName>
    <definedName name="ETIFISD">#REF!</definedName>
    <definedName name="ETIFISE" localSheetId="0">#REF!</definedName>
    <definedName name="ETIFISE">#REF!</definedName>
    <definedName name="ETIFISG" localSheetId="0">#REF!</definedName>
    <definedName name="ETIFISG">#REF!</definedName>
    <definedName name="ETIFISI" localSheetId="0">#REF!</definedName>
    <definedName name="ETIFISI">#REF!</definedName>
    <definedName name="ETIFISN" localSheetId="0">#REF!</definedName>
    <definedName name="ETIFISN">#REF!</definedName>
    <definedName name="etiFISO" localSheetId="0">#REF!</definedName>
    <definedName name="etiFISO">#REF!</definedName>
    <definedName name="etiFISS" localSheetId="23">'[5]FISS1999'!#REF!</definedName>
    <definedName name="etiFISS" localSheetId="4">'[5]FISS1999'!#REF!</definedName>
    <definedName name="etiFISS" localSheetId="24">'[5]FISS1999'!#REF!</definedName>
    <definedName name="etiFISS">'[5]FISS1999'!#REF!</definedName>
    <definedName name="etiFISURF" localSheetId="23">'[5]FISURF1999'!#REF!</definedName>
    <definedName name="etiFISURF" localSheetId="4">'[5]FISURF1999'!#REF!</definedName>
    <definedName name="etiFISURF" localSheetId="24">'[5]FISURF1999'!#REF!</definedName>
    <definedName name="etiFISURF">'[5]FISURF1999'!#REF!</definedName>
    <definedName name="ETIFIT" localSheetId="0">#REF!</definedName>
    <definedName name="ETIFIT">#REF!</definedName>
    <definedName name="etiFITAK" localSheetId="0">#REF!</definedName>
    <definedName name="etiFITAK">#REF!</definedName>
    <definedName name="ETIFITARCO" localSheetId="0">#REF!</definedName>
    <definedName name="ETIFITARCO">#REF!</definedName>
    <definedName name="ETIFITAV" localSheetId="0">#REF!</definedName>
    <definedName name="ETIFITAV">#REF!</definedName>
    <definedName name="etiFITE" localSheetId="0">#REF!</definedName>
    <definedName name="etiFITE">#REF!</definedName>
    <definedName name="ETIFITET" localSheetId="0">#REF!</definedName>
    <definedName name="ETIFITET">#REF!</definedName>
    <definedName name="etiFITr" localSheetId="0">#REF!</definedName>
    <definedName name="etiFITr">#REF!</definedName>
    <definedName name="etiFITw" localSheetId="0">#REF!</definedName>
    <definedName name="etiFITw">#REF!</definedName>
    <definedName name="ETIFIV" localSheetId="0">#REF!</definedName>
    <definedName name="ETIFIV">#REF!</definedName>
    <definedName name="etiFIWuK" localSheetId="23">'[5]FIWuK1999'!#REF!</definedName>
    <definedName name="etiFIWuK" localSheetId="4">'[5]FIWuK1999'!#REF!</definedName>
    <definedName name="etiFIWuK" localSheetId="24">'[5]FIWuK1999'!#REF!</definedName>
    <definedName name="etiFIWuK">'[5]FIWuK1999'!#REF!</definedName>
    <definedName name="ETIFMI" localSheetId="0">#REF!</definedName>
    <definedName name="ETIFMI">#REF!</definedName>
    <definedName name="ETIFMSI" localSheetId="0">#REF!</definedName>
    <definedName name="ETIFMSI">#REF!</definedName>
    <definedName name="ETIFPI" localSheetId="0">#REF!</definedName>
    <definedName name="ETIFPI">#REF!</definedName>
    <definedName name="etiFSI" localSheetId="0">#REF!</definedName>
    <definedName name="etiFSI">#REF!</definedName>
    <definedName name="ETIIS" localSheetId="0">#REF!</definedName>
    <definedName name="ETIIS">#REF!</definedName>
    <definedName name="ETINE" localSheetId="0">#REF!</definedName>
    <definedName name="ETINE">#REF!</definedName>
    <definedName name="ETINO" localSheetId="0">#REF!</definedName>
    <definedName name="ETINO">#REF!</definedName>
    <definedName name="ETISU" localSheetId="0">#REF!</definedName>
    <definedName name="ETISU">#REF!</definedName>
    <definedName name="ETIUBI" localSheetId="0">#REF!</definedName>
    <definedName name="ETIUBI">#REF!</definedName>
    <definedName name="ETIUITS" localSheetId="0">#REF!</definedName>
    <definedName name="ETIUITS">#REF!</definedName>
    <definedName name="FERRARA" localSheetId="0">#REF!</definedName>
    <definedName name="FERRARA">#REF!</definedName>
    <definedName name="fff" localSheetId="4">'[4]FICSF2001'!#REF!</definedName>
    <definedName name="fff">'[4]FICSF2001'!#REF!</definedName>
    <definedName name="FIRENZE" localSheetId="0">#REF!</definedName>
    <definedName name="FIRENZE">#REF!</definedName>
    <definedName name="FOGGIA" localSheetId="0">#REF!</definedName>
    <definedName name="FOGGIA">#REF!</definedName>
    <definedName name="FORLI" localSheetId="0">#REF!</definedName>
    <definedName name="FORLI">#REF!</definedName>
    <definedName name="Formato_intesta" localSheetId="0">#REF!</definedName>
    <definedName name="Formato_intesta">#REF!</definedName>
    <definedName name="FRIULI_V.G." localSheetId="0">#REF!</definedName>
    <definedName name="FRIULI_V.G.">#REF!</definedName>
    <definedName name="FROSINONE" localSheetId="0">#REF!</definedName>
    <definedName name="FROSINONE">#REF!</definedName>
    <definedName name="GENOVA" localSheetId="0">#REF!</definedName>
    <definedName name="GENOVA">#REF!</definedName>
    <definedName name="GORIZIA" localSheetId="0">#REF!</definedName>
    <definedName name="GORIZIA">#REF!</definedName>
    <definedName name="GROSSETO" localSheetId="0">#REF!</definedName>
    <definedName name="GROSSETO">#REF!</definedName>
    <definedName name="IMPERIA" localSheetId="0">#REF!</definedName>
    <definedName name="IMPERIA">#REF!</definedName>
    <definedName name="INIZIOPR" localSheetId="0">#REF!</definedName>
    <definedName name="INIZIOPR">#REF!</definedName>
    <definedName name="ISERNIA" localSheetId="0">#REF!</definedName>
    <definedName name="ISERNIA">#REF!</definedName>
    <definedName name="ISOLE" localSheetId="0">#REF!</definedName>
    <definedName name="ISOLE">#REF!</definedName>
    <definedName name="ITALIA" localSheetId="0">#REF!</definedName>
    <definedName name="ITALIA">#REF!</definedName>
    <definedName name="L_AQUILA" localSheetId="0">#REF!</definedName>
    <definedName name="L_AQUILA">#REF!</definedName>
    <definedName name="LA_SPEZIA" localSheetId="0">#REF!</definedName>
    <definedName name="LA_SPEZIA">#REF!</definedName>
    <definedName name="LATINA" localSheetId="0">#REF!</definedName>
    <definedName name="LATINA">#REF!</definedName>
    <definedName name="LAZIO" localSheetId="0">#REF!</definedName>
    <definedName name="LAZIO">#REF!</definedName>
    <definedName name="LECCE" localSheetId="0">#REF!</definedName>
    <definedName name="LECCE">#REF!</definedName>
    <definedName name="LECCO" localSheetId="0">#REF!</definedName>
    <definedName name="LECCO">#REF!</definedName>
    <definedName name="LIGURIA" localSheetId="0">#REF!</definedName>
    <definedName name="LIGURIA">#REF!</definedName>
    <definedName name="LINEAR" localSheetId="0">#REF!</definedName>
    <definedName name="LINEAR">#REF!</definedName>
    <definedName name="LIVORNO" localSheetId="0">#REF!</definedName>
    <definedName name="LIVORNO">#REF!</definedName>
    <definedName name="LODI" localSheetId="0">#REF!</definedName>
    <definedName name="LODI">#REF!</definedName>
    <definedName name="LOMBARDIA" localSheetId="0">#REF!</definedName>
    <definedName name="LOMBARDIA">#REF!</definedName>
    <definedName name="LUCCA" localSheetId="0">#REF!</definedName>
    <definedName name="LUCCA">#REF!</definedName>
    <definedName name="MACERATA" localSheetId="0">#REF!</definedName>
    <definedName name="MACERATA">#REF!</definedName>
    <definedName name="MANTOVA" localSheetId="0">#REF!</definedName>
    <definedName name="MANTOVA">#REF!</definedName>
    <definedName name="MARCHE" localSheetId="0">#REF!</definedName>
    <definedName name="MARCHE">#REF!</definedName>
    <definedName name="MASSA_CARRARA" localSheetId="0">#REF!</definedName>
    <definedName name="MASSA_CARRARA">#REF!</definedName>
    <definedName name="MATERA" localSheetId="0">#REF!</definedName>
    <definedName name="MATERA">#REF!</definedName>
    <definedName name="MESSINA" localSheetId="0">#REF!</definedName>
    <definedName name="MESSINA">#REF!</definedName>
    <definedName name="MILANO" localSheetId="0">#REF!</definedName>
    <definedName name="MILANO">#REF!</definedName>
    <definedName name="MLINEAR" localSheetId="0">#REF!</definedName>
    <definedName name="MLINEAR">#REF!</definedName>
    <definedName name="MODENA" localSheetId="0">#REF!</definedName>
    <definedName name="MODENA">#REF!</definedName>
    <definedName name="MOLISE" localSheetId="0">#REF!</definedName>
    <definedName name="MOLISE">#REF!</definedName>
    <definedName name="nACI" localSheetId="0">#REF!</definedName>
    <definedName name="nACI">#REF!</definedName>
    <definedName name="nAECI" localSheetId="0">#REF!</definedName>
    <definedName name="nAECI">#REF!</definedName>
    <definedName name="nANTE" localSheetId="0">#REF!</definedName>
    <definedName name="nANTE">#REF!</definedName>
    <definedName name="NAPOLI" localSheetId="0">#REF!</definedName>
    <definedName name="NAPOLI">#REF!</definedName>
    <definedName name="nFASI" localSheetId="0">#REF!</definedName>
    <definedName name="nFASI">#REF!</definedName>
    <definedName name="nFCI" localSheetId="0">#REF!</definedName>
    <definedName name="nFCI">#REF!</definedName>
    <definedName name="nFCRI" localSheetId="23">'[4]FCrI2001'!#REF!</definedName>
    <definedName name="nFCRI" localSheetId="4">'[4]FCrI2001'!#REF!</definedName>
    <definedName name="nFCRI" localSheetId="24">'[4]FCrI2001'!#REF!</definedName>
    <definedName name="nFCRI">'[4]FCrI2001'!#REF!</definedName>
    <definedName name="nFGI" localSheetId="0">#REF!</definedName>
    <definedName name="nFGI">#REF!</definedName>
    <definedName name="nFIABS" localSheetId="0">#REF!</definedName>
    <definedName name="nFIABS">#REF!</definedName>
    <definedName name="nFIAF" localSheetId="0">#REF!</definedName>
    <definedName name="nFIAF">#REF!</definedName>
    <definedName name="nFIB" localSheetId="0">#REF!</definedName>
    <definedName name="nFIB">#REF!</definedName>
    <definedName name="nFIBIS" localSheetId="23">'[5]FIBiS1999'!#REF!</definedName>
    <definedName name="nFIBIS" localSheetId="4">'[5]FIBiS1999'!#REF!</definedName>
    <definedName name="nFIBIS" localSheetId="24">'[5]FIBiS1999'!#REF!</definedName>
    <definedName name="nFIBIS">'[5]FIBiS1999'!#REF!</definedName>
    <definedName name="nFIBS" localSheetId="0">#REF!</definedName>
    <definedName name="nFIBS">#REF!</definedName>
    <definedName name="nFIC" localSheetId="0">#REF!</definedName>
    <definedName name="nFIC">#REF!</definedName>
    <definedName name="nFICK" localSheetId="0">#REF!</definedName>
    <definedName name="nFICK">#REF!</definedName>
    <definedName name="nFICr" localSheetId="0">#REF!</definedName>
    <definedName name="nFICr">#REF!</definedName>
    <definedName name="nFICSF" localSheetId="23">'[4]FICSF2001'!#REF!</definedName>
    <definedName name="nFICSF" localSheetId="4">'[4]FICSF2001'!#REF!</definedName>
    <definedName name="nFICSF" localSheetId="24">'[4]FICSF2001'!#REF!</definedName>
    <definedName name="nFICSF">'[4]FICSF2001'!#REF!</definedName>
    <definedName name="nFICSF2" localSheetId="4">'[4]FICSF2001'!#REF!</definedName>
    <definedName name="nFICSF2">'[4]FICSF2001'!#REF!</definedName>
    <definedName name="nFID" localSheetId="23">'[3]FIBa2001'!#REF!</definedName>
    <definedName name="nFID" localSheetId="4">'[3]FIBa2001'!#REF!</definedName>
    <definedName name="nFID" localSheetId="24">'[3]FIBa2001'!#REF!</definedName>
    <definedName name="nFID">'[3]FIBa2001'!#REF!</definedName>
    <definedName name="nFIDAL" localSheetId="0">#REF!</definedName>
    <definedName name="nFIDAL">#REF!</definedName>
    <definedName name="nFIdC" localSheetId="0">#REF!</definedName>
    <definedName name="nFIdC">#REF!</definedName>
    <definedName name="nFIDS" localSheetId="23">'[5]FIDS1999'!#REF!</definedName>
    <definedName name="nFIDS" localSheetId="4">'[5]FIDS1999'!#REF!</definedName>
    <definedName name="nFIDS" localSheetId="24">'[5]FIDS1999'!#REF!</definedName>
    <definedName name="nFIDS">'[5]FIDS1999'!#REF!</definedName>
    <definedName name="nFIG" localSheetId="0">#REF!</definedName>
    <definedName name="nFIG">#REF!</definedName>
    <definedName name="nFIGB" localSheetId="23">'[3]FIBa2001'!#REF!</definedName>
    <definedName name="nFIGB" localSheetId="4">'[3]FIBa2001'!#REF!</definedName>
    <definedName name="nFIGB" localSheetId="24">'[3]FIBa2001'!#REF!</definedName>
    <definedName name="nFIGB">'[3]FIBa2001'!#REF!</definedName>
    <definedName name="nFIGC" localSheetId="0">#REF!</definedName>
    <definedName name="nFIGC">#REF!</definedName>
    <definedName name="nFIGH" localSheetId="0">#REF!</definedName>
    <definedName name="nFIGH">#REF!</definedName>
    <definedName name="nFIGS" localSheetId="0">#REF!</definedName>
    <definedName name="nFIGS">#REF!</definedName>
    <definedName name="nFIH" localSheetId="0">#REF!</definedName>
    <definedName name="nFIH">#REF!</definedName>
    <definedName name="nFIHP" localSheetId="0">#REF!</definedName>
    <definedName name="nFIHP">#REF!</definedName>
    <definedName name="nFIK" localSheetId="0">#REF!</definedName>
    <definedName name="nFIK">#REF!</definedName>
    <definedName name="nFILPJ" localSheetId="0">#REF!</definedName>
    <definedName name="nFILPJ">#REF!</definedName>
    <definedName name="nFILPJK" localSheetId="0">#REF!</definedName>
    <definedName name="nFILPJK" localSheetId="23">#REF!</definedName>
    <definedName name="nFILPJK" localSheetId="4">#REF!</definedName>
    <definedName name="nFILPJK" localSheetId="24">#REF!</definedName>
    <definedName name="nFILPJK">#REF!</definedName>
    <definedName name="nFIM" localSheetId="0">#REF!</definedName>
    <definedName name="nFIM">#REF!</definedName>
    <definedName name="nFIN" localSheetId="0">#REF!</definedName>
    <definedName name="nFIN">#REF!</definedName>
    <definedName name="nFIP" localSheetId="0">#REF!</definedName>
    <definedName name="nFIP">#REF!</definedName>
    <definedName name="nFIPAV" localSheetId="0">#REF!</definedName>
    <definedName name="nFIPAV">#REF!</definedName>
    <definedName name="nFIPE" localSheetId="0">#REF!</definedName>
    <definedName name="nFIPE">#REF!</definedName>
    <definedName name="nFIPM" localSheetId="0">#REF!</definedName>
    <definedName name="nFIPM">#REF!</definedName>
    <definedName name="nFIPS" localSheetId="0">#REF!</definedName>
    <definedName name="nFIPS">#REF!</definedName>
    <definedName name="nFIPT" localSheetId="0">#REF!</definedName>
    <definedName name="nFIPT">#REF!</definedName>
    <definedName name="nFIR" localSheetId="0">#REF!</definedName>
    <definedName name="nFIR">#REF!</definedName>
    <definedName name="nFIS" localSheetId="0">#REF!</definedName>
    <definedName name="nFIS">#REF!</definedName>
    <definedName name="nFISAPS" localSheetId="23">'[5]FISAPS1999'!#REF!</definedName>
    <definedName name="nFISAPS" localSheetId="4">'[5]FISAPS1999'!#REF!</definedName>
    <definedName name="nFISAPS" localSheetId="24">'[5]FISAPS1999'!#REF!</definedName>
    <definedName name="nFISAPS">'[5]FISAPS1999'!#REF!</definedName>
    <definedName name="nFISB" localSheetId="0">#REF!</definedName>
    <definedName name="nFISB">#REF!</definedName>
    <definedName name="nFISD" localSheetId="0">#REF!</definedName>
    <definedName name="nFISD">#REF!</definedName>
    <definedName name="nFISE" localSheetId="0">#REF!</definedName>
    <definedName name="nFISE">#REF!</definedName>
    <definedName name="nFISG" localSheetId="0">#REF!</definedName>
    <definedName name="nFISG">#REF!</definedName>
    <definedName name="nFISI" localSheetId="0">#REF!</definedName>
    <definedName name="nFISI">#REF!</definedName>
    <definedName name="nFISN" localSheetId="0">#REF!</definedName>
    <definedName name="nFISN">#REF!</definedName>
    <definedName name="nFISO" localSheetId="0">#REF!</definedName>
    <definedName name="nFISO">#REF!</definedName>
    <definedName name="nFISS" localSheetId="23">'[5]FISS1999'!#REF!</definedName>
    <definedName name="nFISS" localSheetId="4">'[5]FISS1999'!#REF!</definedName>
    <definedName name="nFISS" localSheetId="24">'[5]FISS1999'!#REF!</definedName>
    <definedName name="nFISS">'[5]FISS1999'!#REF!</definedName>
    <definedName name="nFIT" localSheetId="0">#REF!</definedName>
    <definedName name="nFIT">#REF!</definedName>
    <definedName name="nFITA" localSheetId="23">'[3]FITa2001'!#REF!</definedName>
    <definedName name="nFITA" localSheetId="4">'[3]FITa2001'!#REF!</definedName>
    <definedName name="nFITA" localSheetId="24">'[3]FITa2001'!#REF!</definedName>
    <definedName name="nFITA">'[3]FITa2001'!#REF!</definedName>
    <definedName name="nFITAK" localSheetId="0">#REF!</definedName>
    <definedName name="nFITAK">#REF!</definedName>
    <definedName name="nFITARC" localSheetId="0">#REF!</definedName>
    <definedName name="nFITARC" localSheetId="23">#REF!</definedName>
    <definedName name="nFITARC" localSheetId="4">#REF!</definedName>
    <definedName name="nFITARC" localSheetId="24">#REF!</definedName>
    <definedName name="nFITARC">#REF!</definedName>
    <definedName name="nFITARCO" localSheetId="0">#REF!</definedName>
    <definedName name="nFITARCO">#REF!</definedName>
    <definedName name="nFITAV" localSheetId="0">#REF!</definedName>
    <definedName name="nFITAV">#REF!</definedName>
    <definedName name="nFITE" localSheetId="0">#REF!</definedName>
    <definedName name="nFITE">#REF!</definedName>
    <definedName name="nFITeT" localSheetId="0">#REF!</definedName>
    <definedName name="nFITeT">#REF!</definedName>
    <definedName name="nFITr" localSheetId="0">#REF!</definedName>
    <definedName name="nFITr">#REF!</definedName>
    <definedName name="nFITw" localSheetId="0">#REF!</definedName>
    <definedName name="nFITw">#REF!</definedName>
    <definedName name="nFIV" localSheetId="0">#REF!</definedName>
    <definedName name="nFIV">#REF!</definedName>
    <definedName name="nFIWUK" localSheetId="23">'[5]FIWuK1999'!#REF!</definedName>
    <definedName name="nFIWUK" localSheetId="4">'[5]FIWuK1999'!#REF!</definedName>
    <definedName name="nFIWUK" localSheetId="24">'[5]FIWuK1999'!#REF!</definedName>
    <definedName name="nFIWUK">'[5]FIWuK1999'!#REF!</definedName>
    <definedName name="nFMI" localSheetId="0">#REF!</definedName>
    <definedName name="nFMI">#REF!</definedName>
    <definedName name="nFMSI" localSheetId="0">#REF!</definedName>
    <definedName name="nFMSI">#REF!</definedName>
    <definedName name="nFPI" localSheetId="0">#REF!</definedName>
    <definedName name="nFPI">#REF!</definedName>
    <definedName name="nFSI" localSheetId="0">#REF!</definedName>
    <definedName name="nFSI">#REF!</definedName>
    <definedName name="Nomi_Associate" localSheetId="0">#REF!</definedName>
    <definedName name="Nomi_Associate">#REF!</definedName>
    <definedName name="NORD_EST" localSheetId="0">#REF!</definedName>
    <definedName name="NORD_EST">#REF!</definedName>
    <definedName name="NORD_OVEST" localSheetId="0">#REF!</definedName>
    <definedName name="NORD_OVEST">#REF!</definedName>
    <definedName name="NOVARA" localSheetId="0">#REF!</definedName>
    <definedName name="NOVARA">#REF!</definedName>
    <definedName name="NPAG" localSheetId="0">#REF!</definedName>
    <definedName name="NPAG">#REF!</definedName>
    <definedName name="nSURF" localSheetId="23">'[5]FISURF1999'!#REF!</definedName>
    <definedName name="nSURF" localSheetId="4">'[5]FISURF1999'!#REF!</definedName>
    <definedName name="nSURF" localSheetId="24">'[5]FISURF1999'!#REF!</definedName>
    <definedName name="nSURF">'[5]FISURF1999'!#REF!</definedName>
    <definedName name="nUITS" localSheetId="0">#REF!</definedName>
    <definedName name="nUITS">#REF!</definedName>
    <definedName name="NUORO" localSheetId="0">#REF!</definedName>
    <definedName name="NUORO">#REF!</definedName>
    <definedName name="nuove_province_sardegna">#REF!</definedName>
    <definedName name="ORISTANO" localSheetId="0">#REF!</definedName>
    <definedName name="ORISTANO">#REF!</definedName>
    <definedName name="PADOVA" localSheetId="0">#REF!</definedName>
    <definedName name="PADOVA">#REF!</definedName>
    <definedName name="PALERMO" localSheetId="0">#REF!</definedName>
    <definedName name="PALERMO">#REF!</definedName>
    <definedName name="PARMA" localSheetId="0">#REF!</definedName>
    <definedName name="PARMA">#REF!</definedName>
    <definedName name="PAVIA" localSheetId="0">#REF!</definedName>
    <definedName name="PAVIA">#REF!</definedName>
    <definedName name="Penultima_colonna" localSheetId="0">#REF!</definedName>
    <definedName name="Penultima_colonna">#REF!</definedName>
    <definedName name="PERUGIA" localSheetId="0">#REF!</definedName>
    <definedName name="PERUGIA">#REF!</definedName>
    <definedName name="PESARO_URBINO" localSheetId="0">#REF!</definedName>
    <definedName name="PESARO_URBINO">#REF!</definedName>
    <definedName name="PESCARA" localSheetId="0">#REF!</definedName>
    <definedName name="PESCARA">#REF!</definedName>
    <definedName name="PIACENZA" localSheetId="0">#REF!</definedName>
    <definedName name="PIACENZA">#REF!</definedName>
    <definedName name="PIEMONTE" localSheetId="0">#REF!</definedName>
    <definedName name="PIEMONTE">#REF!</definedName>
    <definedName name="PISA" localSheetId="0">#REF!</definedName>
    <definedName name="PISA">#REF!</definedName>
    <definedName name="PISTOIA" localSheetId="0">#REF!</definedName>
    <definedName name="PISTOIA">#REF!</definedName>
    <definedName name="PORDENONE" localSheetId="0">#REF!</definedName>
    <definedName name="PORDENONE">#REF!</definedName>
    <definedName name="POTENZA" localSheetId="0">#REF!</definedName>
    <definedName name="POTENZA">#REF!</definedName>
    <definedName name="PRATO" localSheetId="0">#REF!</definedName>
    <definedName name="PRATO">#REF!</definedName>
    <definedName name="PUGLIA" localSheetId="0">#REF!</definedName>
    <definedName name="PUGLIA">#REF!</definedName>
    <definedName name="QUATTROP" localSheetId="0">#REF!</definedName>
    <definedName name="QUATTROP">#REF!</definedName>
    <definedName name="Query2">#REF!</definedName>
    <definedName name="Query4">#REF!</definedName>
    <definedName name="RAGUSA" localSheetId="0">#REF!</definedName>
    <definedName name="RAGUSA">#REF!</definedName>
    <definedName name="RAVENNA" localSheetId="0">#REF!</definedName>
    <definedName name="RAVENNA">#REF!</definedName>
    <definedName name="REGGIO_CALABRIA" localSheetId="0">#REF!</definedName>
    <definedName name="REGGIO_CALABRIA">#REF!</definedName>
    <definedName name="REGGIO_EMILIA" localSheetId="0">#REF!</definedName>
    <definedName name="REGGIO_EMILIA">#REF!</definedName>
    <definedName name="RIETI" localSheetId="0">#REF!</definedName>
    <definedName name="RIETI">#REF!</definedName>
    <definedName name="RIGA1TIT" localSheetId="0">#REF!</definedName>
    <definedName name="RIGA1TIT">#REF!</definedName>
    <definedName name="RIGA3TIT" localSheetId="0">#REF!</definedName>
    <definedName name="RIGA3TIT">#REF!</definedName>
    <definedName name="RIMINI" localSheetId="0">#REF!</definedName>
    <definedName name="RIMINI">#REF!</definedName>
    <definedName name="ROMA" localSheetId="0">#REF!</definedName>
    <definedName name="ROMA">#REF!</definedName>
    <definedName name="ROVIGO" localSheetId="0">#REF!</definedName>
    <definedName name="ROVIGO">#REF!</definedName>
    <definedName name="SALERNO" localSheetId="0">#REF!</definedName>
    <definedName name="SALERNO">#REF!</definedName>
    <definedName name="SARDEGNA" localSheetId="0">#REF!</definedName>
    <definedName name="SARDEGNA">#REF!</definedName>
    <definedName name="SASSARI" localSheetId="0">#REF!</definedName>
    <definedName name="SASSARI">#REF!</definedName>
    <definedName name="SAVONA" localSheetId="0">#REF!</definedName>
    <definedName name="SAVONA">#REF!</definedName>
    <definedName name="SICILIA" localSheetId="0">#REF!</definedName>
    <definedName name="SICILIA">#REF!</definedName>
    <definedName name="SIENA" localSheetId="0">#REF!</definedName>
    <definedName name="SIENA">#REF!</definedName>
    <definedName name="SIRACUSA" localSheetId="0">#REF!</definedName>
    <definedName name="SIRACUSA">#REF!</definedName>
    <definedName name="SONDRIO" localSheetId="0">#REF!</definedName>
    <definedName name="SONDRIO">#REF!</definedName>
    <definedName name="Stampa_NE" localSheetId="0">#REF!</definedName>
    <definedName name="Stampa_NE">#REF!</definedName>
    <definedName name="STCE" localSheetId="0">#REF!</definedName>
    <definedName name="STCE">#REF!</definedName>
    <definedName name="STIS" localSheetId="0">#REF!</definedName>
    <definedName name="STIS">#REF!</definedName>
    <definedName name="STNE" localSheetId="0">#REF!</definedName>
    <definedName name="STNE">#REF!</definedName>
    <definedName name="STNO" localSheetId="0">#REF!</definedName>
    <definedName name="STNO">#REF!</definedName>
    <definedName name="STSU" localSheetId="0">#REF!</definedName>
    <definedName name="STSU">#REF!</definedName>
    <definedName name="SUD" localSheetId="0">#REF!</definedName>
    <definedName name="SUD">#REF!</definedName>
    <definedName name="TARANTO" localSheetId="0">#REF!</definedName>
    <definedName name="TARANTO">#REF!</definedName>
    <definedName name="TERAMO" localSheetId="0">#REF!</definedName>
    <definedName name="TERAMO">#REF!</definedName>
    <definedName name="TERNI" localSheetId="0">#REF!</definedName>
    <definedName name="TERNI">#REF!</definedName>
    <definedName name="TORINO" localSheetId="0">#REF!</definedName>
    <definedName name="TORINO">#REF!</definedName>
    <definedName name="TOSCANA" localSheetId="0">#REF!</definedName>
    <definedName name="TOSCANA">#REF!</definedName>
    <definedName name="Totale" localSheetId="0">#REF!</definedName>
    <definedName name="Totale">#REF!</definedName>
    <definedName name="TRAPANI" localSheetId="0">#REF!</definedName>
    <definedName name="TRAPANI">#REF!</definedName>
    <definedName name="TRENTINO_A.A." localSheetId="0">#REF!</definedName>
    <definedName name="TRENTINO_A.A.">#REF!</definedName>
    <definedName name="TRENTO" localSheetId="0">#REF!</definedName>
    <definedName name="TRENTO">#REF!</definedName>
    <definedName name="TREP" localSheetId="0">#REF!</definedName>
    <definedName name="TREP">#REF!</definedName>
    <definedName name="TREVISO" localSheetId="0">#REF!</definedName>
    <definedName name="TREVISO">#REF!</definedName>
    <definedName name="TRIESTE" localSheetId="0">#REF!</definedName>
    <definedName name="TRIESTE">#REF!</definedName>
    <definedName name="UDINE" localSheetId="0">#REF!</definedName>
    <definedName name="UDINE">#REF!</definedName>
    <definedName name="Ultima_colonna" localSheetId="0">#REF!</definedName>
    <definedName name="Ultima_colonna">#REF!</definedName>
    <definedName name="UMBRIA" localSheetId="0">#REF!</definedName>
    <definedName name="UMBRIA">#REF!</definedName>
    <definedName name="UNOP" localSheetId="0">#REF!</definedName>
    <definedName name="UNOP">#REF!</definedName>
    <definedName name="uyjjke">#REF!</definedName>
    <definedName name="VALLE_D_AOSTA" localSheetId="0">#REF!</definedName>
    <definedName name="VALLE_D_AOSTA">#REF!</definedName>
    <definedName name="VARESE" localSheetId="0">#REF!</definedName>
    <definedName name="VARESE">#REF!</definedName>
    <definedName name="VENETO" localSheetId="0">#REF!</definedName>
    <definedName name="VENETO">#REF!</definedName>
    <definedName name="VENEZIA" localSheetId="0">#REF!</definedName>
    <definedName name="VENEZIA">#REF!</definedName>
    <definedName name="VERBANIA" localSheetId="0">#REF!</definedName>
    <definedName name="VERBANIA">#REF!</definedName>
    <definedName name="VERCELLI" localSheetId="0">#REF!</definedName>
    <definedName name="VERCELLI">#REF!</definedName>
    <definedName name="VERONA" localSheetId="0">#REF!</definedName>
    <definedName name="VERONA">#REF!</definedName>
    <definedName name="VIBO_VALENTIA" localSheetId="0">#REF!</definedName>
    <definedName name="VIBO_VALENTIA">#REF!</definedName>
    <definedName name="VICENZA" localSheetId="0">#REF!</definedName>
    <definedName name="VICENZA">#REF!</definedName>
    <definedName name="VITERBO" localSheetId="0">#REF!</definedName>
    <definedName name="VITERBO">#REF!</definedName>
  </definedNames>
  <calcPr fullCalcOnLoad="1"/>
</workbook>
</file>

<file path=xl/sharedStrings.xml><?xml version="1.0" encoding="utf-8"?>
<sst xmlns="http://schemas.openxmlformats.org/spreadsheetml/2006/main" count="977" uniqueCount="585">
  <si>
    <t>Totale</t>
  </si>
  <si>
    <t>Nord-ovest</t>
  </si>
  <si>
    <t>Nord-est</t>
  </si>
  <si>
    <t>Centro</t>
  </si>
  <si>
    <t>Sud</t>
  </si>
  <si>
    <t>Isole</t>
  </si>
  <si>
    <t>ITALIA</t>
  </si>
  <si>
    <t>MASCHI</t>
  </si>
  <si>
    <t>-</t>
  </si>
  <si>
    <t>6-10</t>
  </si>
  <si>
    <t>11-14</t>
  </si>
  <si>
    <t xml:space="preserve">15-17 </t>
  </si>
  <si>
    <t xml:space="preserve">18-19  </t>
  </si>
  <si>
    <t xml:space="preserve">20-24 </t>
  </si>
  <si>
    <t xml:space="preserve">25-34 </t>
  </si>
  <si>
    <t xml:space="preserve">35-44 </t>
  </si>
  <si>
    <t xml:space="preserve">45-54 </t>
  </si>
  <si>
    <t xml:space="preserve">55-59 </t>
  </si>
  <si>
    <t xml:space="preserve">60-64 </t>
  </si>
  <si>
    <t xml:space="preserve">65-74  </t>
  </si>
  <si>
    <t>75 e oltre</t>
  </si>
  <si>
    <t xml:space="preserve">Totale  </t>
  </si>
  <si>
    <t>FEMMINE</t>
  </si>
  <si>
    <t>MASCHI E FEMMINE</t>
  </si>
  <si>
    <t>REGIONI</t>
  </si>
  <si>
    <t>Piemonte</t>
  </si>
  <si>
    <t>Valle d'Aosta/Vallée d'Aoste</t>
  </si>
  <si>
    <t xml:space="preserve">Liguria  </t>
  </si>
  <si>
    <t xml:space="preserve">Lombardia   </t>
  </si>
  <si>
    <t>Trentino-Alto Adige/Südtirol</t>
  </si>
  <si>
    <t>Bolzano/Bozen</t>
  </si>
  <si>
    <t>Trento</t>
  </si>
  <si>
    <t xml:space="preserve">Veneto  </t>
  </si>
  <si>
    <t>Friuli-Venezia Giulia</t>
  </si>
  <si>
    <t>Emilia-Romagna</t>
  </si>
  <si>
    <t xml:space="preserve">Toscana  </t>
  </si>
  <si>
    <t xml:space="preserve">Umbria  </t>
  </si>
  <si>
    <t xml:space="preserve">Marche   </t>
  </si>
  <si>
    <t xml:space="preserve">Lazio </t>
  </si>
  <si>
    <t xml:space="preserve">Abruzzo  </t>
  </si>
  <si>
    <t xml:space="preserve">Molise  </t>
  </si>
  <si>
    <t xml:space="preserve">Campania  </t>
  </si>
  <si>
    <t xml:space="preserve">Puglia  </t>
  </si>
  <si>
    <t xml:space="preserve">Basilicata </t>
  </si>
  <si>
    <t xml:space="preserve">Calabria   </t>
  </si>
  <si>
    <t xml:space="preserve">Sicilia  </t>
  </si>
  <si>
    <t xml:space="preserve">Sardegna  </t>
  </si>
  <si>
    <t>TIPI DI COMUNE</t>
  </si>
  <si>
    <t xml:space="preserve">Comune centro dell'area metropolitana </t>
  </si>
  <si>
    <t xml:space="preserve">Periferia dell'area metropolitana     </t>
  </si>
  <si>
    <t xml:space="preserve">Fino a 2.000 abitanti                  </t>
  </si>
  <si>
    <t xml:space="preserve">Da 2.001 a 10.000 abitanti             </t>
  </si>
  <si>
    <t xml:space="preserve">Da 10.001 a 50.000 abitanti           </t>
  </si>
  <si>
    <t xml:space="preserve">50.001 abitanti e più                </t>
  </si>
  <si>
    <t>(per 100 persone con le stesse caratteristiche)</t>
  </si>
  <si>
    <t>RIPARTIZIONI GEOGRAFICHE</t>
  </si>
  <si>
    <t>Indice delle tavole</t>
  </si>
  <si>
    <t>Tavola 3.1 -</t>
  </si>
  <si>
    <t>Tavola 3.2 -</t>
  </si>
  <si>
    <t>Tavola 3.3 -</t>
  </si>
  <si>
    <t>Tavola 3.4 -</t>
  </si>
  <si>
    <t>Tavola 3.5 -</t>
  </si>
  <si>
    <t>Tavola 3.6 -</t>
  </si>
  <si>
    <t>Tavola 3.7 -</t>
  </si>
  <si>
    <t>Tavola 3.8 -</t>
  </si>
  <si>
    <t>Tavola 3.9 -</t>
  </si>
  <si>
    <t>Tavola 3.10 -</t>
  </si>
  <si>
    <t>Tavola 3.11 -</t>
  </si>
  <si>
    <t>(a) Per 100 persone di 6 anni e più.</t>
  </si>
  <si>
    <t>(b) Per 100 lettori di libri.</t>
  </si>
  <si>
    <t>ANNI
MATERIE TRATTATE</t>
  </si>
  <si>
    <t>Titoli pubblicati</t>
  </si>
  <si>
    <t>Tiratura  (migliaia)</t>
  </si>
  <si>
    <t>Tipo di edizione (in %)</t>
  </si>
  <si>
    <t>Prime
edizioni</t>
  </si>
  <si>
    <t>Edizioni
successive</t>
  </si>
  <si>
    <t>Ristampe</t>
  </si>
  <si>
    <t>Generalità (a)</t>
  </si>
  <si>
    <t>Dizionari</t>
  </si>
  <si>
    <t>Filosofia, metafisica, metapsichica, astrologia</t>
  </si>
  <si>
    <t>Psicologia</t>
  </si>
  <si>
    <t>Religione, teologia</t>
  </si>
  <si>
    <t>Sociologia</t>
  </si>
  <si>
    <t>Statistica</t>
  </si>
  <si>
    <t>Scienze politiche, economia politica, scienza delle finanze</t>
  </si>
  <si>
    <t>Diritto, amministrazione pubblica, previdenza, assistenza sociale e assicurazioni</t>
  </si>
  <si>
    <t>Arte e scienza militari</t>
  </si>
  <si>
    <t>Pedagogia e didattica (b)</t>
  </si>
  <si>
    <t>Libri di testo per le scuole primarie</t>
  </si>
  <si>
    <t>Commercio, comunicazioni e trasporti (c)</t>
  </si>
  <si>
    <t>Etnografia, usi e costumi, folclore e tradizioni popolari</t>
  </si>
  <si>
    <t>Filologia e linguistica</t>
  </si>
  <si>
    <t>Matematica</t>
  </si>
  <si>
    <t>Scienze fisiche e naturali</t>
  </si>
  <si>
    <t>Ecologia</t>
  </si>
  <si>
    <t>Medicina, farmacia, veterinaria, igiene, dietologia</t>
  </si>
  <si>
    <t>Tecnologia, ingegneria, industrie, arti e mestieri</t>
  </si>
  <si>
    <t>Informatica</t>
  </si>
  <si>
    <t>Agricoltura, silvicoltura, allevamento, caccia e pesca</t>
  </si>
  <si>
    <t>Economia domestica, arredamento e moda</t>
  </si>
  <si>
    <t>Cucina e ricettari vari</t>
  </si>
  <si>
    <t>Commercio (d), comunicazioni, trasporti (e)</t>
  </si>
  <si>
    <t>Architettura e urbanistica</t>
  </si>
  <si>
    <t>Arti figurative e fotografia</t>
  </si>
  <si>
    <t>Musica e spettacoli (f)</t>
  </si>
  <si>
    <t>Divertimenti, giochi, sport</t>
  </si>
  <si>
    <t>Storia della letteratura e critica letteraria</t>
  </si>
  <si>
    <t>Geografia, viaggi, atlanti</t>
  </si>
  <si>
    <t>Guide turistiche</t>
  </si>
  <si>
    <t>Storia (g), biografie e araldica</t>
  </si>
  <si>
    <t>Attualità politico-sociale ed economica (h)</t>
  </si>
  <si>
    <t>Testi letterari classici</t>
  </si>
  <si>
    <t>Testi letterari moderni</t>
  </si>
  <si>
    <t xml:space="preserve"> - poesia e teatro</t>
  </si>
  <si>
    <t xml:space="preserve"> - libri di avventura e gialli</t>
  </si>
  <si>
    <t xml:space="preserve"> - altri romanzi e racconti</t>
  </si>
  <si>
    <t>Fumetti</t>
  </si>
  <si>
    <t>Non indicato</t>
  </si>
  <si>
    <t>(a) Comprende: bibliografie, enciclopedie, eccetera, esclusi i dizionari.</t>
  </si>
  <si>
    <t>(b) Esclusi i libri di testo per le scuole primarie e secondarie, parascolastici e universitari.</t>
  </si>
  <si>
    <t>(c) Solo con riguardo al carattere economico.</t>
  </si>
  <si>
    <t>(d) Compresi i testi di steno-dattilografia.</t>
  </si>
  <si>
    <t>(e) Con riguardo all'aspetto organizzativo, amministrativo e tecnico.</t>
  </si>
  <si>
    <t>(f) Comprende: teatro, cinematografo, radio, tv, manifestazioni varie.</t>
  </si>
  <si>
    <t>(g) Compresa archeologia e preistoria.</t>
  </si>
  <si>
    <t>(h) Escluse biografie.</t>
  </si>
  <si>
    <t>REGIONI
RIPARTIZIONI GEOGRAFICHE</t>
  </si>
  <si>
    <t>2007</t>
  </si>
  <si>
    <t>….</t>
  </si>
  <si>
    <t>Liguria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</si>
  <si>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</si>
  <si>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</si>
  <si>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</si>
  <si>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</si>
  <si>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</si>
  <si>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</si>
  <si>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</si>
  <si>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</si>
  <si>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</si>
  <si>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</si>
  <si>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</si>
  <si>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</si>
  <si>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</si>
  <si>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</si>
  <si>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      </t>
  </si>
  <si>
    <t>Centro-Nord</t>
  </si>
  <si>
    <t>Mezzogiorno</t>
  </si>
  <si>
    <t>Italia</t>
  </si>
  <si>
    <t>(a) Il 2004 non è presente poiché l'indagine ha subito un cambiamento del periodo di rilevazione da novembre 2004 a febbraio 2005.</t>
  </si>
  <si>
    <t>ANNI</t>
  </si>
  <si>
    <t>Editori attivi (a)</t>
  </si>
  <si>
    <t>Editori con produzione nulla (b)</t>
  </si>
  <si>
    <t>N.</t>
  </si>
  <si>
    <t>% piccoli 
editori</t>
  </si>
  <si>
    <t>% medi 
editori</t>
  </si>
  <si>
    <t>% grandi 
editori</t>
  </si>
  <si>
    <t>(a)</t>
  </si>
  <si>
    <t xml:space="preserve">(b) Editori che non hanno pubblicato alcuna opera libraria nell'anno di riferimento, compresi coloro che hanno chiuso le attività editoriali o le hanno sospese </t>
  </si>
  <si>
    <t>PROVINCE
REGIONI
RIPARTIZIONI GEOGRAFICHE</t>
  </si>
  <si>
    <t>Editori attivi</t>
  </si>
  <si>
    <t>Piccoli</t>
  </si>
  <si>
    <t>Medi</t>
  </si>
  <si>
    <t>Grandi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</si>
  <si>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</si>
  <si>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</si>
  <si>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</si>
  <si>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</si>
  <si>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</si>
  <si>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</si>
  <si>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</si>
  <si>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</si>
  <si>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</si>
  <si>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</si>
  <si>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</si>
  <si>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</si>
  <si>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</si>
  <si>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</si>
  <si>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</si>
  <si>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</si>
  <si>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 e della Brianza</t>
  </si>
  <si>
    <t>Pavia</t>
  </si>
  <si>
    <t>Sondrio</t>
  </si>
  <si>
    <t>Varese</t>
  </si>
  <si>
    <t>Genova</t>
  </si>
  <si>
    <t>Imperia</t>
  </si>
  <si>
    <t>La Spezia</t>
  </si>
  <si>
    <t>Savona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</si>
  <si>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</si>
  <si>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</si>
  <si>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</si>
  <si>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</si>
  <si>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</si>
  <si>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</si>
  <si>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</si>
  <si>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</si>
  <si>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</si>
  <si>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</si>
  <si>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</si>
  <si>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Bologna</t>
  </si>
  <si>
    <t>Ferrara</t>
  </si>
  <si>
    <t>Forlì-Cesena</t>
  </si>
  <si>
    <t>Modena</t>
  </si>
  <si>
    <t>Parma</t>
  </si>
  <si>
    <t>Piacenza</t>
  </si>
  <si>
    <t>Ravenna</t>
  </si>
  <si>
    <t>Reggio nell'Emilia</t>
  </si>
  <si>
    <t>Rimini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</si>
  <si>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</si>
  <si>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</si>
  <si>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</si>
  <si>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</si>
  <si>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</si>
  <si>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</si>
  <si>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</si>
  <si>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</si>
  <si>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</si>
  <si>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</si>
  <si>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Perugia</t>
  </si>
  <si>
    <t>Terni</t>
  </si>
  <si>
    <t>Editori con 
produzione nulla (a)</t>
  </si>
  <si>
    <t>Ancona</t>
  </si>
  <si>
    <t>Ascoli Piceno</t>
  </si>
  <si>
    <t>Fermo</t>
  </si>
  <si>
    <t>Macerata</t>
  </si>
  <si>
    <t>Pesaro e Urbino</t>
  </si>
  <si>
    <t>Frosinone</t>
  </si>
  <si>
    <t>Latina</t>
  </si>
  <si>
    <t>Rieti</t>
  </si>
  <si>
    <t>Roma</t>
  </si>
  <si>
    <t>Viterbo</t>
  </si>
  <si>
    <t>Chieti</t>
  </si>
  <si>
    <t>L'Aquila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</si>
  <si>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</si>
  <si>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</si>
  <si>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</si>
  <si>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</si>
  <si>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</si>
  <si>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</si>
  <si>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</si>
  <si>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</si>
  <si>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</si>
  <si>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</si>
  <si>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Barletta-Andria-Trani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</si>
  <si>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</si>
  <si>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</si>
  <si>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</si>
  <si>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</si>
  <si>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</si>
  <si>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</si>
  <si>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</si>
  <si>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</si>
  <si>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Crotone</t>
  </si>
  <si>
    <t>Reggio di Calabria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</si>
  <si>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</si>
  <si>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</si>
  <si>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</si>
  <si>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</si>
  <si>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</si>
  <si>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</si>
  <si>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</si>
  <si>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</si>
  <si>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</si>
  <si>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</si>
  <si>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</si>
  <si>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Carbonia - Iglesias</t>
  </si>
  <si>
    <t>Medio Campidano</t>
  </si>
  <si>
    <t>Nuoro</t>
  </si>
  <si>
    <t>Ogliastra</t>
  </si>
  <si>
    <t>Olbia -Tempio</t>
  </si>
  <si>
    <t>Oristano</t>
  </si>
  <si>
    <t>Sassari</t>
  </si>
  <si>
    <t>(a) Editori in attività che hanno dichiarato di non aver prodotto alcuna opera libraria nell'anno di riferimento di indagine.</t>
  </si>
  <si>
    <t>Numero medio di opere pubblicate per editore</t>
  </si>
  <si>
    <t>Numero  medio di copie stampate per editore</t>
  </si>
  <si>
    <t>%</t>
  </si>
  <si>
    <t xml:space="preserve">(a)  </t>
  </si>
  <si>
    <t>TIPI DI EDIZIONE</t>
  </si>
  <si>
    <t>SCOLASTICHE</t>
  </si>
  <si>
    <t>Prima edizione</t>
  </si>
  <si>
    <t>Edizione successiva</t>
  </si>
  <si>
    <t>Ristampa</t>
  </si>
  <si>
    <t>RAGAZZI</t>
  </si>
  <si>
    <t>VARIA ADULTI</t>
  </si>
  <si>
    <t>TOTALE</t>
  </si>
  <si>
    <t>MATERIE TRATTATE</t>
  </si>
  <si>
    <t xml:space="preserve">Religione, teologia </t>
  </si>
  <si>
    <t>Etnografia, usi e costume, folclore e tradizioni popolari</t>
  </si>
  <si>
    <t xml:space="preserve">Medicina, farmacia, veterinaria, igiene, dietologia </t>
  </si>
  <si>
    <t>Commercio (d), comunicazioni e trasporti (e)</t>
  </si>
  <si>
    <t xml:space="preserve">Musica e spettacoli (f) </t>
  </si>
  <si>
    <t xml:space="preserve">Divertimenti, giochi, sport </t>
  </si>
  <si>
    <t>Storia (g)</t>
  </si>
  <si>
    <t>Attualità politico - sociale ed economica (h)</t>
  </si>
  <si>
    <t xml:space="preserve"> - altri romanzi  e racconti</t>
  </si>
  <si>
    <t xml:space="preserve">(b)  </t>
  </si>
  <si>
    <t xml:space="preserve">(c)  </t>
  </si>
  <si>
    <t xml:space="preserve">(d)  </t>
  </si>
  <si>
    <t xml:space="preserve">(e)  </t>
  </si>
  <si>
    <t xml:space="preserve">(f)   </t>
  </si>
  <si>
    <t xml:space="preserve">(g)  </t>
  </si>
  <si>
    <t xml:space="preserve">(h)  </t>
  </si>
  <si>
    <t>Diritto, amministrazione pubblica, assistenza sociale                                                               e assicurazioni</t>
  </si>
  <si>
    <t xml:space="preserve">(a) </t>
  </si>
  <si>
    <t xml:space="preserve">(b) </t>
  </si>
  <si>
    <t xml:space="preserve">(c) </t>
  </si>
  <si>
    <t xml:space="preserve">(d) </t>
  </si>
  <si>
    <t xml:space="preserve">(e) </t>
  </si>
  <si>
    <t xml:space="preserve">(f)  </t>
  </si>
  <si>
    <t xml:space="preserve">(g) </t>
  </si>
  <si>
    <t xml:space="preserve">(h) </t>
  </si>
  <si>
    <t>CLASSI DI PREZZO</t>
  </si>
  <si>
    <t xml:space="preserve">Fino a 2,50 euro       </t>
  </si>
  <si>
    <t xml:space="preserve">Da 2,51 a 5,00           </t>
  </si>
  <si>
    <t xml:space="preserve">Da 5,01 a 7,50           </t>
  </si>
  <si>
    <t xml:space="preserve">Da 7,51 a 10,00          </t>
  </si>
  <si>
    <t xml:space="preserve">Da 10,01 a 12,50         </t>
  </si>
  <si>
    <t xml:space="preserve">Da 12,51 a 15,00         </t>
  </si>
  <si>
    <t xml:space="preserve">Da 15,01 a 17,50         </t>
  </si>
  <si>
    <t xml:space="preserve">Da 17,51 a 20,00         </t>
  </si>
  <si>
    <t xml:space="preserve">Da 20,01 a 22,50         </t>
  </si>
  <si>
    <t xml:space="preserve">Da 22,51 a 25,00         </t>
  </si>
  <si>
    <t xml:space="preserve">Da 25,01 a 27,50         </t>
  </si>
  <si>
    <t xml:space="preserve">Da 27,51 a 30,00         </t>
  </si>
  <si>
    <t xml:space="preserve">Da 30,01 a 35,00         </t>
  </si>
  <si>
    <t xml:space="preserve">Da 35,01 a 40,00         </t>
  </si>
  <si>
    <t xml:space="preserve">Da 40,01 a 45,00         </t>
  </si>
  <si>
    <t xml:space="preserve">Da 45,01 a 50,00         </t>
  </si>
  <si>
    <t xml:space="preserve">Oltre 50,00         </t>
  </si>
  <si>
    <t xml:space="preserve">Opere gratuite o fuori commercio         </t>
  </si>
  <si>
    <t xml:space="preserve">Totale                 </t>
  </si>
  <si>
    <t>TIPI DI EDITORE</t>
  </si>
  <si>
    <t xml:space="preserve">Grandi </t>
  </si>
  <si>
    <t>(b)</t>
  </si>
  <si>
    <t>TIPI DI EDIZIONE
GENERI 
TIPI DI EDITORE</t>
  </si>
  <si>
    <t>Opere in formato e-book</t>
  </si>
  <si>
    <t>Quota % sul totale delle opere pubblicate a stampa</t>
  </si>
  <si>
    <t>Numero</t>
  </si>
  <si>
    <t>Prime edizioni</t>
  </si>
  <si>
    <t>Edizioni successive</t>
  </si>
  <si>
    <t>GENERI</t>
  </si>
  <si>
    <t>Opere scolastiche</t>
  </si>
  <si>
    <t>Opere per ragazzi</t>
  </si>
  <si>
    <t>Opere di varia adulti</t>
  </si>
  <si>
    <t>Contenuti e/o funzionalità aggiuntive (a)</t>
  </si>
  <si>
    <t>Si</t>
  </si>
  <si>
    <t>No</t>
  </si>
  <si>
    <t xml:space="preserve">Piccoli </t>
  </si>
  <si>
    <t xml:space="preserve">Medi </t>
  </si>
  <si>
    <t>(a) Per funzionalità aggiuntive si intendono collegamenti ipertestuali, applicazioni audio-video, ecc. rispetto alla versione a stampa.</t>
  </si>
  <si>
    <t>FATTORI RITENUTI DI OSTACOLO ALLA LETTURA</t>
  </si>
  <si>
    <t>Editori con produzione nulla</t>
  </si>
  <si>
    <t>Mancanza di efficaci politiche scolastiche di educazione alla lettura</t>
  </si>
  <si>
    <t>Bassi livelli culturali della popolazione</t>
  </si>
  <si>
    <t>Prezzi di copertina troppo elevati</t>
  </si>
  <si>
    <t>Altro</t>
  </si>
  <si>
    <t>INTERVENTI 
RITENUTI UTILI</t>
  </si>
  <si>
    <t>Facilitare l'accesso al credito ai piccoli e medi editori</t>
  </si>
  <si>
    <t>CANALI DI DISTRIBUZIONE RITENUTI STRATEGICI</t>
  </si>
  <si>
    <t>CANALI DI COMMERCIALIZZAZIONE</t>
  </si>
  <si>
    <t>PiccolI</t>
  </si>
  <si>
    <t>Librerie indipendenti</t>
  </si>
  <si>
    <t>Librerie di catena</t>
  </si>
  <si>
    <t>COPIE INVENDUTE</t>
  </si>
  <si>
    <t xml:space="preserve">Fino al 10%            </t>
  </si>
  <si>
    <t xml:space="preserve">Dall'11% al 25%        </t>
  </si>
  <si>
    <t xml:space="preserve">Dal 26% al 50%         </t>
  </si>
  <si>
    <t xml:space="preserve">Dal 51% al 75%         </t>
  </si>
  <si>
    <t xml:space="preserve">Dal 76% al 90%         </t>
  </si>
  <si>
    <t xml:space="preserve">Dal 91% al 99%         </t>
  </si>
  <si>
    <t xml:space="preserve">Il 100%                </t>
  </si>
  <si>
    <t>Il prezzo di vendita inferiore a quello dell'edizione cartacea</t>
  </si>
  <si>
    <t>La facilità di archiviazione e trasporto dei contenuti</t>
  </si>
  <si>
    <t>L'interattività nella fruizione (ricerche sul testo, segnalibri, note, formattazione, ecc.)</t>
  </si>
  <si>
    <t>La facilità di reperimento e di acquisizione dei titoli</t>
  </si>
  <si>
    <t>La multimedialità dei contenuti</t>
  </si>
  <si>
    <t>L’ampia varietà dell’offerta di titoli</t>
  </si>
  <si>
    <t>FATTORI DI OSTACOLO</t>
  </si>
  <si>
    <t>L'immaterialità del libro digitale</t>
  </si>
  <si>
    <t>La scarsa alfabetizzazione informatica nell'utilizzo delle nuove tecnologie</t>
  </si>
  <si>
    <t>Il prezzo dei dispositivi di lettura</t>
  </si>
  <si>
    <t>Lo scarso comfort visivo</t>
  </si>
  <si>
    <t>Il prezzo degli e-book</t>
  </si>
  <si>
    <t xml:space="preserve">% </t>
  </si>
  <si>
    <t>% su totale</t>
  </si>
  <si>
    <t>Totale editori (c)</t>
  </si>
  <si>
    <t>(c) I valori si riferiscono al numero complessivo di editori che hanno partecipato all'indagine sulla produzione libraria in Italia.</t>
  </si>
  <si>
    <t>TERRITORIO</t>
  </si>
  <si>
    <t>Hanno letto libri (a)</t>
  </si>
  <si>
    <t>Di cui: da 1 a 3
libri (b)</t>
  </si>
  <si>
    <t>Di cui: 12 e più
libri (b)</t>
  </si>
  <si>
    <t xml:space="preserve">Hanno letto libri
(a) </t>
  </si>
  <si>
    <t xml:space="preserve">Tavola 3.3 - </t>
  </si>
  <si>
    <t xml:space="preserve">Tavola 3.4 - </t>
  </si>
  <si>
    <t>Numero di opere pubblicate</t>
  </si>
  <si>
    <t>Numero di editori</t>
  </si>
  <si>
    <t>(d)</t>
  </si>
  <si>
    <t>% editori sul totale</t>
  </si>
  <si>
    <t>Prezzo medio per opera (in euro)</t>
  </si>
  <si>
    <t>Valore totale della produzione libraria (in milioni di euro) (b)</t>
  </si>
  <si>
    <t>Numero di diritti di edizione acquistati dall'estero</t>
  </si>
  <si>
    <t>Numero di diritti di edizione venduti all'estero</t>
  </si>
  <si>
    <t>Numero di copie stampate (in migliaia)</t>
  </si>
  <si>
    <t>% sul totale</t>
  </si>
  <si>
    <t>% opere sul totale</t>
  </si>
  <si>
    <t>% copie sul totale tiratura</t>
  </si>
  <si>
    <t>% diritti acquistati dall'estero sul totale opere pubblicate a stampa (c)</t>
  </si>
  <si>
    <t>% diritti venduti all'estero sul totale delle opere pubblicate a stampa (d)</t>
  </si>
  <si>
    <t>INDICATORI E DATI</t>
  </si>
  <si>
    <t>% sul valore totale della produzione libraria</t>
  </si>
  <si>
    <t xml:space="preserve">Tavola 3.5 - </t>
  </si>
  <si>
    <t xml:space="preserve">Tavola 3.6 - </t>
  </si>
  <si>
    <t xml:space="preserve">Tavola 3.7 - </t>
  </si>
  <si>
    <t xml:space="preserve">Tavola 3.8 - </t>
  </si>
  <si>
    <t xml:space="preserve">Tavola 3.10 - </t>
  </si>
  <si>
    <t xml:space="preserve">Tavola 3.11 - </t>
  </si>
  <si>
    <t xml:space="preserve">Tavola 3.12 - </t>
  </si>
  <si>
    <t xml:space="preserve">Tavola 3.13 - </t>
  </si>
  <si>
    <t xml:space="preserve">Tavola 3.14 - </t>
  </si>
  <si>
    <t xml:space="preserve">Tavola 3.15 - </t>
  </si>
  <si>
    <t xml:space="preserve">Tavola 3.16 - </t>
  </si>
  <si>
    <t xml:space="preserve">Tavola 3.17 - </t>
  </si>
  <si>
    <t xml:space="preserve">Tavola 3.18 - </t>
  </si>
  <si>
    <t>Tavola 3.12 -</t>
  </si>
  <si>
    <t>Tavola 3.13 -</t>
  </si>
  <si>
    <t>Tavola 3.14 -</t>
  </si>
  <si>
    <t>Tavola 3.15 -</t>
  </si>
  <si>
    <t>Tavola 3.16 -</t>
  </si>
  <si>
    <t>Tavola 3.17 -</t>
  </si>
  <si>
    <t>Tavola 3.18 -</t>
  </si>
  <si>
    <t>Tavola 3.19 -</t>
  </si>
  <si>
    <t>Tavola 3.20 -</t>
  </si>
  <si>
    <t>Tavola 3.21 -</t>
  </si>
  <si>
    <t xml:space="preserve">Italia                                </t>
  </si>
  <si>
    <t xml:space="preserve">Sardegna                              </t>
  </si>
  <si>
    <t xml:space="preserve">Sicilia                               </t>
  </si>
  <si>
    <t xml:space="preserve">Calabria                              </t>
  </si>
  <si>
    <t xml:space="preserve">Basilicata                            </t>
  </si>
  <si>
    <t xml:space="preserve">Puglia                                </t>
  </si>
  <si>
    <t xml:space="preserve">Campania                              </t>
  </si>
  <si>
    <t xml:space="preserve">Molise                                </t>
  </si>
  <si>
    <t xml:space="preserve">Abruzzo                               </t>
  </si>
  <si>
    <t xml:space="preserve">Lazio                                 </t>
  </si>
  <si>
    <t xml:space="preserve">Marche                                </t>
  </si>
  <si>
    <t xml:space="preserve">Umbria                                </t>
  </si>
  <si>
    <t xml:space="preserve">Toscana                               </t>
  </si>
  <si>
    <t xml:space="preserve">Emilia-Romagna                        </t>
  </si>
  <si>
    <t xml:space="preserve">Friuli-Venezia Giulia                 </t>
  </si>
  <si>
    <t xml:space="preserve">Veneto                                </t>
  </si>
  <si>
    <t xml:space="preserve">Trentino-Alto Adige                   </t>
  </si>
  <si>
    <t xml:space="preserve">Lombardia                             </t>
  </si>
  <si>
    <t xml:space="preserve">Liguria                               </t>
  </si>
  <si>
    <t xml:space="preserve">Valle d'Aosta/Vallée d'Aoste                       </t>
  </si>
  <si>
    <t xml:space="preserve">Piemonte                              </t>
  </si>
  <si>
    <t>Non
indicato</t>
  </si>
  <si>
    <t>Oltre
400</t>
  </si>
  <si>
    <t>Da 201
a 400</t>
  </si>
  <si>
    <t>Da 101
a 200</t>
  </si>
  <si>
    <t>Da 51
a 100</t>
  </si>
  <si>
    <t>Da 26
a 50</t>
  </si>
  <si>
    <t>Da 11
a 25</t>
  </si>
  <si>
    <t>Da 1
a 10</t>
  </si>
  <si>
    <t>Nessuno</t>
  </si>
  <si>
    <t>NUMERO DI LIBRI</t>
  </si>
  <si>
    <t>REGIONI,
RIPARTIZIONI GEOGRAFICHE
E TIPI DI COMUNE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</si>
  <si>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Indagine sulla produzione libraria</t>
    </r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</si>
  <si>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Indagine multiscopo sulle famiglie "Aspetti della vita quotidiana"</t>
    </r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</si>
  <si>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Indagine multiscopo "Aspetti della vita quotidiana"</t>
    </r>
  </si>
  <si>
    <r>
      <t>ANNI
SESSO
CLASSI D'ET</t>
    </r>
    <r>
      <rPr>
        <sz val="7"/>
        <rFont val="Calibri"/>
        <family val="2"/>
      </rPr>
      <t>À</t>
    </r>
  </si>
  <si>
    <r>
      <t>(</t>
    </r>
    <r>
      <rPr>
        <i/>
        <sz val="9"/>
        <rFont val="Arial"/>
        <family val="2"/>
      </rPr>
      <t>per 100 persone con le stesse caratteristiche</t>
    </r>
    <r>
      <rPr>
        <sz val="9"/>
        <rFont val="Arial"/>
        <family val="2"/>
      </rPr>
      <t>)</t>
    </r>
  </si>
  <si>
    <t>CARATTERISTICHE APPREZZATE
DEGLI E-BOOK</t>
  </si>
  <si>
    <t>L'intercambiabilità dei supporti di lettura (leggibilità su più dispositivi)</t>
  </si>
  <si>
    <t xml:space="preserve">     per procedimento di scioglimento e/o liquidazione.</t>
  </si>
  <si>
    <t>Dimensione dell'editore (in %)</t>
  </si>
  <si>
    <t>2016 - PER MATERIA TRATTATA</t>
  </si>
  <si>
    <t>Tavola 3.1 - Titoli pubblicati per tipo di edizione e dimensione dell'editore, tiratura dei titoli pubblicati per materia trattata - Anno 2016</t>
  </si>
  <si>
    <t>Titoli pubblicati per tipo di edizione e dimensione dell'editore, tiratura dei titoli pubblicati per materia trattata - Anno 2016</t>
  </si>
  <si>
    <t>Tavola 3.2 - Editori attivi per tipo editore, editori con produzione nulla per anno - Anni 1990-2016</t>
  </si>
  <si>
    <t>Editori attivi per tipo editore, editori con produzione nulla per anno - Anni 1990-2016</t>
  </si>
  <si>
    <r>
      <t xml:space="preserve">Editori attivi per tipo di editore e editori con produzione nulla, per provincia e regione </t>
    </r>
    <r>
      <rPr>
        <sz val="9"/>
        <color indexed="8"/>
        <rFont val="Arial"/>
        <family val="2"/>
      </rPr>
      <t>- Anno 2016</t>
    </r>
  </si>
  <si>
    <r>
      <t>Editori, opere pubblicate, tiratura,</t>
    </r>
    <r>
      <rPr>
        <b/>
        <sz val="9"/>
        <rFont val="Arial"/>
        <family val="2"/>
      </rPr>
      <t xml:space="preserve"> </t>
    </r>
    <r>
      <rPr>
        <sz val="10"/>
        <rFont val="Arial"/>
        <family val="2"/>
      </rPr>
      <t xml:space="preserve">prezzo, valore della produzione, diritti di edizione acquistati e venduti all'estero </t>
    </r>
    <r>
      <rPr>
        <sz val="9"/>
        <color indexed="8"/>
        <rFont val="Arial"/>
        <family val="2"/>
      </rPr>
      <t>per tipo di editore - Anno 2016</t>
    </r>
  </si>
  <si>
    <t>Opere pubblicate per tipo di editore, genere e tipo di edizione - Anno 2016</t>
  </si>
  <si>
    <t>Opere pubblicate per tipo di editore e materia - Anno 2016</t>
  </si>
  <si>
    <t>Tiratura delle opere pubblicate per tipo di editore e materia - Anno 2016</t>
  </si>
  <si>
    <t>Opere pubblicate per tipo di editore e classi di prezzo - Anno 2016</t>
  </si>
  <si>
    <t>Opere pubblicate anche in formato e-book per tipo di edizione, genere di opera e tipo di editore - Anno 2016</t>
  </si>
  <si>
    <t>Opere pubblicate anche in formato e-book per caratteristiche editoriali e tipo editore - Anno 2016</t>
  </si>
  <si>
    <t>Minor tempo dedicato alla lettura di libri per la continua fruizione di contenuti digitali</t>
  </si>
  <si>
    <t>Insufficienti politiche pubbliche di incentivazione dell’acquisto dei libri per le famiglie (sgravi fiscali, bonus libri, ecc)</t>
  </si>
  <si>
    <t>Mancanza di progetti continuativi di promozione alla lettura da parte delle istituzioni pubbliche</t>
  </si>
  <si>
    <t>Scarsa diffusione di librerie</t>
  </si>
  <si>
    <t>Scarsa promozione dei libri e della lettura nelle trasmissioni televisive</t>
  </si>
  <si>
    <t>Scarsa presenza/valorizzazione delle biblioteche scolastiche</t>
  </si>
  <si>
    <t>Scarsa diffusione di biblioteche di pubblica lettura</t>
  </si>
  <si>
    <t>Editori per elementi indicati come fattori di maggiore ostacolo alla propensione per la lettura in Italia e tipo di editore - Anno 2016</t>
  </si>
  <si>
    <t>Accrescere le iniziative e le campagne di educazione alla lettura</t>
  </si>
  <si>
    <t>Promuovere incentivi pubblici per l’acquisto di libri ed e-book (es: bonus per l’acquisto, deducibilità delle spese, ecc.)</t>
  </si>
  <si>
    <t>Promuovere interventi legislativi e/o fiscali a favore delle librerie indipendenti di cui sia dimostrata l‘attività culturale sul territorio</t>
  </si>
  <si>
    <t>Promuovere agevolazioni fiscali per gli editori che attuano l’aggiornamento professionale del personale</t>
  </si>
  <si>
    <t>Migliorare le relazioni con le istituzioni culturali in Italia</t>
  </si>
  <si>
    <t>Sviluppare le forme di cooperazione tra i diversi operatori economici del settore (consorzi, centri servizi, ecc.) tramite incentivi fiscali</t>
  </si>
  <si>
    <t>Promuovere la creazione di corsi di laurea/master specialistici per sviluppare nuove competenze nell’editoria</t>
  </si>
  <si>
    <t>Accrescere la presenza su Internet</t>
  </si>
  <si>
    <t>Favorire la partecipazione a fiere internazionali</t>
  </si>
  <si>
    <t>Migliorare le relazioni con le istituzioni culturali all’estero</t>
  </si>
  <si>
    <t>Editori per interventi ritenuti utili allo sviluppo del settore editoriale e tipo di editore - Anno 2016</t>
  </si>
  <si>
    <t>Store online italiani (librerie on line, siti di e-commerce, ecc.)</t>
  </si>
  <si>
    <t>Eventi (fiere, festival, saloni della lettura, ecc.)</t>
  </si>
  <si>
    <t>Store online stranieri (librerie on line, siti di e-commerce, ecc.)</t>
  </si>
  <si>
    <t>Grande distribuzione organizzata (supermercati, multistore, ecc.)</t>
  </si>
  <si>
    <t>Punti vendita generici (edicole, cartolerie, autogrill, uffici postali, ecc.)</t>
  </si>
  <si>
    <t>Editori per canali di distribuzione ritenuti maggiormente strategici per accrescere la domanda e ampliare il mercato editoriale e per tipo di editore - Anno 2016</t>
  </si>
  <si>
    <t>Canali utilizzati per la commercializzazione dei titoli pubblicati per tipo di editore - Anno 2016</t>
  </si>
  <si>
    <t>Editori per caratteristiche degli e-book ritenute maggiormente apprezzate dal pubblico in Italia e tipo di editore - Anno 2016</t>
  </si>
  <si>
    <t>Il basso numero di lettori “forti”</t>
  </si>
  <si>
    <t>La scarsa innovazione nella organizzazione e nella presentazione dei contenuti</t>
  </si>
  <si>
    <t>Editori per fattori ritenuti di maggiore ostacolo alla diffusione degli e-book in Italia, per tipo di editore - Anno 2016</t>
  </si>
  <si>
    <t>Editori per quota di copie invendute sul totale delle copie distribuite nel corso del 2016 per tipo di editore - Anno 2016</t>
  </si>
  <si>
    <t xml:space="preserve">Libri di testo per le scuole primarie </t>
  </si>
  <si>
    <t>ATTIVITA'</t>
  </si>
  <si>
    <t>Digitalizzazione dei testi in catalogo</t>
  </si>
  <si>
    <r>
      <t>Stampa su richiesta (</t>
    </r>
    <r>
      <rPr>
        <i/>
        <sz val="7"/>
        <rFont val="Arial"/>
        <family val="2"/>
      </rPr>
      <t>print on demand)</t>
    </r>
  </si>
  <si>
    <t>Produzione di banche dati/servizi Internet</t>
  </si>
  <si>
    <t>Produzione di piattaforme educative digitali / materiali e supporti interattivi per la didattica via web</t>
  </si>
  <si>
    <t>Produzione e/o collaborazione con piattaforme online per la lettura in streaming dei libri in catalogo</t>
  </si>
  <si>
    <t>Produzione di audiolibri</t>
  </si>
  <si>
    <t>Collaborazione con piattaforme online per la fruizione di audiolibri</t>
  </si>
  <si>
    <t xml:space="preserve"> (a)Gli editori sono stati classificati, in base al numero di opere librarie pubblicate nel corso dell'anno, in: "piccoli editori" = da 1 a 10 opere; "medi editori" = da 11 a 50 opere; "grandi editori" = oltre 50 opere. </t>
  </si>
  <si>
    <r>
      <t>Editori per attività di produzione di contenuti digitali, esclusa la pubblicazione di e-book, per tipo di editore - Anno 2016</t>
    </r>
    <r>
      <rPr>
        <sz val="9"/>
        <color indexed="8"/>
        <rFont val="Arial"/>
        <family val="2"/>
      </rPr>
      <t xml:space="preserve"> </t>
    </r>
  </si>
  <si>
    <t>MOTIVAZIONI</t>
  </si>
  <si>
    <t>Per essere informati e aggiornati sulle novità normative e di mercato del settore</t>
  </si>
  <si>
    <t>Per fare rete tra editori appartenenti ad una medesima dimensione d’impresa</t>
  </si>
  <si>
    <t>Per rappresentare con forza le proprie istanze nei confronti delle istituzioni</t>
  </si>
  <si>
    <t>Per avere consulenza su temi di interesse (es. adempimenti amministrativi, diritto d’autore, fisco, relazioni sindacali, ecc..)</t>
  </si>
  <si>
    <t>Per avere agevolazioni alla partecipazione a fiere nazionali/internazionali</t>
  </si>
  <si>
    <t>Per facilitare forme di cooperazione tra i diversi operatori della filiera editoriale</t>
  </si>
  <si>
    <t>Per aggiornare le proprie competenze (es. attraverso corsi, seminari di formazione professionale e approfondimento)</t>
  </si>
  <si>
    <t>Per contrastare fenomeni di concentrazione della produzione e distribuzione libraria</t>
  </si>
  <si>
    <t>Per ricevere protezione nella tutela del diritto d’autore</t>
  </si>
  <si>
    <t>Per avere protezione, consulenza e assistenza legale contro la pirateria</t>
  </si>
  <si>
    <t xml:space="preserve">Tavola 3.19  - </t>
  </si>
  <si>
    <r>
      <t>Editori per motivazioni relative all'appartenenza ad una associazione di editori, per tipo di editore - Anno 2016</t>
    </r>
    <r>
      <rPr>
        <sz val="9"/>
        <color indexed="8"/>
        <rFont val="Arial"/>
        <family val="2"/>
      </rPr>
      <t xml:space="preserve"> </t>
    </r>
  </si>
  <si>
    <t xml:space="preserve">Editori attivi </t>
  </si>
  <si>
    <t>Impaginazione grafica, realizzazione copertina</t>
  </si>
  <si>
    <t xml:space="preserve">   con risorse umane interne</t>
  </si>
  <si>
    <t xml:space="preserve">   con risorse umane esterne</t>
  </si>
  <si>
    <t>Correzione di bozze</t>
  </si>
  <si>
    <r>
      <t xml:space="preserve">Revisione e supporto agli autori nella redazione dei manoscritti </t>
    </r>
    <r>
      <rPr>
        <i/>
        <sz val="9"/>
        <color indexed="8"/>
        <rFont val="Arial Narrow"/>
        <family val="2"/>
      </rPr>
      <t>(editing, peer-review, normazione dei contenuti, ecc.)</t>
    </r>
  </si>
  <si>
    <t>Valutazione del manoscritto proposto</t>
  </si>
  <si>
    <t>Ufficio stampa</t>
  </si>
  <si>
    <t>Social media marketing</t>
  </si>
  <si>
    <t>Traduzione</t>
  </si>
  <si>
    <r>
      <t>Scouting</t>
    </r>
    <r>
      <rPr>
        <sz val="9"/>
        <color indexed="8"/>
        <rFont val="Arial Narrow"/>
        <family val="2"/>
      </rPr>
      <t xml:space="preserve"> editoriale per la ricerca di nuovi autori</t>
    </r>
  </si>
  <si>
    <t xml:space="preserve">   con risorse umane interne </t>
  </si>
  <si>
    <t xml:space="preserve">Altro </t>
  </si>
  <si>
    <t>(a) Gli editori sono classificati, in base al numero di opere librarie pubblicate nel corso dell'anno, in: "piccoli editori" = da 1 a 10 opere; "medi editori" = da 11 a 50 opere; "grandi editori" = oltre 50 opere.</t>
  </si>
  <si>
    <t xml:space="preserve">Tavola 3.20 - </t>
  </si>
  <si>
    <r>
      <t>Editori per attività editoriali svolte nel 2016, per tipo di editore - Anno 2016</t>
    </r>
    <r>
      <rPr>
        <sz val="9"/>
        <color indexed="8"/>
        <rFont val="Arial"/>
        <family val="2"/>
      </rPr>
      <t xml:space="preserve"> </t>
    </r>
  </si>
  <si>
    <t>Partecipazione a saloni/festival letterari in Italia e/o all'estero</t>
  </si>
  <si>
    <t>Pubblicazione di riviste e/o periodici</t>
  </si>
  <si>
    <t>Organizzazone convegni, conferenze, seminari, festival letterari</t>
  </si>
  <si>
    <t>Organizzazione iniziative di educazione alla lettura (nelle scuole/biblioteche/librerie)</t>
  </si>
  <si>
    <t xml:space="preserve">Partecipazione a saloni/festival non letterari </t>
  </si>
  <si>
    <t>Attività di self publishing</t>
  </si>
  <si>
    <t>Realizzazione, diretta o indiretta, di prodotti gadget non book</t>
  </si>
  <si>
    <t>Commercializzazione di prodotti editoriali di altri editori</t>
  </si>
  <si>
    <t>Organizzazione corsi di formazione</t>
  </si>
  <si>
    <t>Organizzazione premi/concorsi letterari</t>
  </si>
  <si>
    <t>Partecipazione a bandi europei e/o utilizzo di fondi europei</t>
  </si>
  <si>
    <t xml:space="preserve">Tavola 3.21 - </t>
  </si>
  <si>
    <t>Editori per attività svolte nel 2016,  per tipo di editore - Anno 2016</t>
  </si>
  <si>
    <t>Tavola 3.22 -</t>
  </si>
  <si>
    <t>Tavola 3.23 -</t>
  </si>
  <si>
    <t>Tavola 3.24 -</t>
  </si>
  <si>
    <t>Tavola 3.25 -</t>
  </si>
  <si>
    <t xml:space="preserve">Tavola 3.22 - </t>
  </si>
  <si>
    <t>45,1</t>
  </si>
  <si>
    <t>14,1</t>
  </si>
  <si>
    <t>Tav 3.23  Persone di 6 anni e più che hanno letto libri negli ultimi 12 mesi per numero di libri letti, sesso e classe di età - Anno 2017</t>
  </si>
  <si>
    <t>Tav 3.24 - Persone di 6 anni e più che hanno letto libri negli ultimi 12 mesi per numero di libri letti, regione, ripartizione geografica e tipo di comune - Anno 2017</t>
  </si>
  <si>
    <t>Tavola 3.25 - Famiglie per numero di libri posseduti, regione, ripartizione geografica e tipo di comune - Anno 2017</t>
  </si>
  <si>
    <t>Persone di 6 anni e più che hanno letto almeno un libro negli ultimi 12 mesi per regione - Anni 1996-2017</t>
  </si>
  <si>
    <t>Persone di 6 anni e più che hanno letto libri negli ultimi 12 mesi per numero di libri letti, sesso e classe di età - Anno 2017</t>
  </si>
  <si>
    <t>Persone di 6 anni e più che hanno letto libri negli ultimi 12 mesi per numero di libri letti, regione, ripartizione geografica e tipo di comune - Anno 2017</t>
  </si>
  <si>
    <t>Famiglie per numero di libri posseduti, regione, ripartizione geografica e tipo di comune - Anno 2017</t>
  </si>
  <si>
    <t>ATTIVITÀ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</si>
</sst>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"/>
    <numFmt numFmtId="167" formatCode="_-* #,##0.0_-;\-* #,##0.0_-;_-* &quot;-&quot;_-;_-@_-"/>
    <numFmt numFmtId="168" formatCode="#,##0.0"/>
    <numFmt numFmtId="169" formatCode="_-&quot;£.&quot;\ * #,##0_-;\-&quot;£.&quot;\ * #,##0_-;_-&quot;£.&quot;\ * &quot;-&quot;_-;_-@_-"/>
    <numFmt numFmtId="170" formatCode="#,##0;[Red]#,##0"/>
    <numFmt numFmtId="171" formatCode="_-* #,##0_-;\-* #,##0_-;_-* &quot;-&quot;??_-;_-@_-"/>
    <numFmt numFmtId="172" formatCode="_-[$€]\ * #,##0.00_-;\-[$€]\ * #,##0.00_-;_-[$€]\ * &quot;-&quot;??_-;_-@_-"/>
    <numFmt numFmtId="173" formatCode="#,##0_ ;\-#,##0\ "/>
    <numFmt numFmtId="174" formatCode="_(* #,##0.00_);_(* \(#,##0.00\);_(* &quot;-&quot;??_);_(@_)"/>
    <numFmt numFmtId="175" formatCode="#,##0;\-\ #,##0;_-\ &quot;- &quot;"/>
    <numFmt numFmtId="176" formatCode="#,##0_-"/>
    <numFmt numFmtId="177" formatCode="#,##0.0;[Red]#,##0.0"/>
    <numFmt numFmtId="178" formatCode="_-* #,##0.0_-;\-* #,##0.0_-;_-* &quot;-&quot;?_-;_-@_-"/>
    <numFmt numFmtId="179" formatCode="_-* #,##0.0_-;\-* #,##0.0_-;_-* &quot;-&quot;??_-;_-@_-"/>
    <numFmt numFmtId="180" formatCode="#,##0.0_ ;\-#,##0.0\ 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0.000"/>
    <numFmt numFmtId="186" formatCode="0.0000000000"/>
    <numFmt numFmtId="187" formatCode="0.0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_-[$€]\ * #,##0.0_-;\-[$€]\ * #,##0.0_-;_-[$€]\ * &quot;-&quot;??_-;_-@_-"/>
    <numFmt numFmtId="195" formatCode="_-[$€]\ * #,##0_-;\-[$€]\ * #,##0_-;_-[$€]\ * &quot;-&quot;??_-;_-@_-"/>
  </numFmts>
  <fonts count="99">
    <font>
      <sz val="7"/>
      <name val="Times New Roman"/>
      <family val="0"/>
    </font>
    <font>
      <b/>
      <sz val="7"/>
      <name val="Times New Roman"/>
      <family val="0"/>
    </font>
    <font>
      <i/>
      <sz val="7"/>
      <name val="Times New Roman"/>
      <family val="0"/>
    </font>
    <font>
      <b/>
      <i/>
      <sz val="7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"/>
      <color indexed="12"/>
      <name val="Times New Roman"/>
      <family val="1"/>
    </font>
    <font>
      <u val="single"/>
      <sz val="10"/>
      <color indexed="14"/>
      <name val="MS Sans Serif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0"/>
      <name val="MS Sans Serif"/>
      <family val="2"/>
    </font>
    <font>
      <i/>
      <sz val="8"/>
      <name val="Arial"/>
      <family val="2"/>
    </font>
    <font>
      <sz val="8"/>
      <name val="Arial Narrow"/>
      <family val="2"/>
    </font>
    <font>
      <b/>
      <i/>
      <sz val="8"/>
      <name val="Tahoma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7"/>
      <color indexed="10"/>
      <name val="Arial"/>
      <family val="2"/>
    </font>
    <font>
      <sz val="7"/>
      <name val="MS Sans Serif"/>
      <family val="2"/>
    </font>
    <font>
      <b/>
      <i/>
      <sz val="7"/>
      <name val="Arial"/>
      <family val="2"/>
    </font>
    <font>
      <sz val="8"/>
      <name val="Times New Roman"/>
      <family val="1"/>
    </font>
    <font>
      <b/>
      <i/>
      <sz val="9"/>
      <name val="Arial"/>
      <family val="2"/>
    </font>
    <font>
      <sz val="9"/>
      <color indexed="8"/>
      <name val="Arial"/>
      <family val="2"/>
    </font>
    <font>
      <sz val="7"/>
      <name val="Calibri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7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 Narrow"/>
      <family val="2"/>
    </font>
    <font>
      <i/>
      <sz val="9"/>
      <color indexed="8"/>
      <name val="Arial"/>
      <family val="0"/>
    </font>
    <font>
      <i/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7"/>
      <color rgb="FFFF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7"/>
      <color rgb="FFFF0000"/>
      <name val="Arial"/>
      <family val="2"/>
    </font>
    <font>
      <sz val="7"/>
      <color rgb="FF000000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74" fillId="3" borderId="0" applyNumberFormat="0" applyBorder="0" applyAlignment="0" applyProtection="0"/>
    <xf numFmtId="0" fontId="4" fillId="4" borderId="0" applyNumberFormat="0" applyBorder="0" applyAlignment="0" applyProtection="0"/>
    <xf numFmtId="0" fontId="74" fillId="5" borderId="0" applyNumberFormat="0" applyBorder="0" applyAlignment="0" applyProtection="0"/>
    <xf numFmtId="0" fontId="4" fillId="6" borderId="0" applyNumberFormat="0" applyBorder="0" applyAlignment="0" applyProtection="0"/>
    <xf numFmtId="0" fontId="74" fillId="7" borderId="0" applyNumberFormat="0" applyBorder="0" applyAlignment="0" applyProtection="0"/>
    <xf numFmtId="0" fontId="4" fillId="8" borderId="0" applyNumberFormat="0" applyBorder="0" applyAlignment="0" applyProtection="0"/>
    <xf numFmtId="0" fontId="74" fillId="9" borderId="0" applyNumberFormat="0" applyBorder="0" applyAlignment="0" applyProtection="0"/>
    <xf numFmtId="0" fontId="4" fillId="10" borderId="0" applyNumberFormat="0" applyBorder="0" applyAlignment="0" applyProtection="0"/>
    <xf numFmtId="0" fontId="74" fillId="11" borderId="0" applyNumberFormat="0" applyBorder="0" applyAlignment="0" applyProtection="0"/>
    <xf numFmtId="0" fontId="4" fillId="12" borderId="0" applyNumberFormat="0" applyBorder="0" applyAlignment="0" applyProtection="0"/>
    <xf numFmtId="0" fontId="74" fillId="13" borderId="0" applyNumberFormat="0" applyBorder="0" applyAlignment="0" applyProtection="0"/>
    <xf numFmtId="0" fontId="4" fillId="14" borderId="0" applyNumberFormat="0" applyBorder="0" applyAlignment="0" applyProtection="0"/>
    <xf numFmtId="0" fontId="74" fillId="15" borderId="0" applyNumberFormat="0" applyBorder="0" applyAlignment="0" applyProtection="0"/>
    <xf numFmtId="0" fontId="4" fillId="16" borderId="0" applyNumberFormat="0" applyBorder="0" applyAlignment="0" applyProtection="0"/>
    <xf numFmtId="0" fontId="74" fillId="17" borderId="0" applyNumberFormat="0" applyBorder="0" applyAlignment="0" applyProtection="0"/>
    <xf numFmtId="0" fontId="4" fillId="18" borderId="0" applyNumberFormat="0" applyBorder="0" applyAlignment="0" applyProtection="0"/>
    <xf numFmtId="0" fontId="74" fillId="19" borderId="0" applyNumberFormat="0" applyBorder="0" applyAlignment="0" applyProtection="0"/>
    <xf numFmtId="0" fontId="4" fillId="8" borderId="0" applyNumberFormat="0" applyBorder="0" applyAlignment="0" applyProtection="0"/>
    <xf numFmtId="0" fontId="74" fillId="20" borderId="0" applyNumberFormat="0" applyBorder="0" applyAlignment="0" applyProtection="0"/>
    <xf numFmtId="0" fontId="4" fillId="14" borderId="0" applyNumberFormat="0" applyBorder="0" applyAlignment="0" applyProtection="0"/>
    <xf numFmtId="0" fontId="74" fillId="21" borderId="0" applyNumberFormat="0" applyBorder="0" applyAlignment="0" applyProtection="0"/>
    <xf numFmtId="0" fontId="4" fillId="22" borderId="0" applyNumberFormat="0" applyBorder="0" applyAlignment="0" applyProtection="0"/>
    <xf numFmtId="0" fontId="74" fillId="23" borderId="0" applyNumberFormat="0" applyBorder="0" applyAlignment="0" applyProtection="0"/>
    <xf numFmtId="0" fontId="5" fillId="24" borderId="0" applyNumberFormat="0" applyBorder="0" applyAlignment="0" applyProtection="0"/>
    <xf numFmtId="0" fontId="75" fillId="25" borderId="0" applyNumberFormat="0" applyBorder="0" applyAlignment="0" applyProtection="0"/>
    <xf numFmtId="0" fontId="5" fillId="16" borderId="0" applyNumberFormat="0" applyBorder="0" applyAlignment="0" applyProtection="0"/>
    <xf numFmtId="0" fontId="75" fillId="26" borderId="0" applyNumberFormat="0" applyBorder="0" applyAlignment="0" applyProtection="0"/>
    <xf numFmtId="0" fontId="5" fillId="18" borderId="0" applyNumberFormat="0" applyBorder="0" applyAlignment="0" applyProtection="0"/>
    <xf numFmtId="0" fontId="75" fillId="27" borderId="0" applyNumberFormat="0" applyBorder="0" applyAlignment="0" applyProtection="0"/>
    <xf numFmtId="0" fontId="5" fillId="28" borderId="0" applyNumberFormat="0" applyBorder="0" applyAlignment="0" applyProtection="0"/>
    <xf numFmtId="0" fontId="75" fillId="29" borderId="0" applyNumberFormat="0" applyBorder="0" applyAlignment="0" applyProtection="0"/>
    <xf numFmtId="0" fontId="5" fillId="30" borderId="0" applyNumberFormat="0" applyBorder="0" applyAlignment="0" applyProtection="0"/>
    <xf numFmtId="0" fontId="75" fillId="31" borderId="0" applyNumberFormat="0" applyBorder="0" applyAlignment="0" applyProtection="0"/>
    <xf numFmtId="0" fontId="5" fillId="32" borderId="0" applyNumberFormat="0" applyBorder="0" applyAlignment="0" applyProtection="0"/>
    <xf numFmtId="0" fontId="75" fillId="33" borderId="0" applyNumberFormat="0" applyBorder="0" applyAlignment="0" applyProtection="0"/>
    <xf numFmtId="0" fontId="6" fillId="34" borderId="1" applyNumberFormat="0" applyAlignment="0" applyProtection="0"/>
    <xf numFmtId="0" fontId="76" fillId="35" borderId="2" applyNumberFormat="0" applyAlignment="0" applyProtection="0"/>
    <xf numFmtId="0" fontId="7" fillId="0" borderId="3" applyNumberFormat="0" applyFill="0" applyAlignment="0" applyProtection="0"/>
    <xf numFmtId="0" fontId="77" fillId="0" borderId="4" applyNumberFormat="0" applyFill="0" applyAlignment="0" applyProtection="0"/>
    <xf numFmtId="0" fontId="8" fillId="36" borderId="5" applyNumberFormat="0" applyAlignment="0" applyProtection="0"/>
    <xf numFmtId="0" fontId="78" fillId="37" borderId="6" applyNumberFormat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38" borderId="0" applyNumberFormat="0" applyBorder="0" applyAlignment="0" applyProtection="0"/>
    <xf numFmtId="0" fontId="75" fillId="39" borderId="0" applyNumberFormat="0" applyBorder="0" applyAlignment="0" applyProtection="0"/>
    <xf numFmtId="0" fontId="5" fillId="40" borderId="0" applyNumberFormat="0" applyBorder="0" applyAlignment="0" applyProtection="0"/>
    <xf numFmtId="0" fontId="75" fillId="41" borderId="0" applyNumberFormat="0" applyBorder="0" applyAlignment="0" applyProtection="0"/>
    <xf numFmtId="0" fontId="5" fillId="42" borderId="0" applyNumberFormat="0" applyBorder="0" applyAlignment="0" applyProtection="0"/>
    <xf numFmtId="0" fontId="75" fillId="43" borderId="0" applyNumberFormat="0" applyBorder="0" applyAlignment="0" applyProtection="0"/>
    <xf numFmtId="0" fontId="5" fillId="28" borderId="0" applyNumberFormat="0" applyBorder="0" applyAlignment="0" applyProtection="0"/>
    <xf numFmtId="0" fontId="75" fillId="44" borderId="0" applyNumberFormat="0" applyBorder="0" applyAlignment="0" applyProtection="0"/>
    <xf numFmtId="0" fontId="5" fillId="30" borderId="0" applyNumberFormat="0" applyBorder="0" applyAlignment="0" applyProtection="0"/>
    <xf numFmtId="0" fontId="75" fillId="45" borderId="0" applyNumberFormat="0" applyBorder="0" applyAlignment="0" applyProtection="0"/>
    <xf numFmtId="0" fontId="5" fillId="46" borderId="0" applyNumberFormat="0" applyBorder="0" applyAlignment="0" applyProtection="0"/>
    <xf numFmtId="0" fontId="75" fillId="47" borderId="0" applyNumberFormat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12" borderId="1" applyNumberFormat="0" applyAlignment="0" applyProtection="0"/>
    <xf numFmtId="0" fontId="79" fillId="48" borderId="2" applyNumberFormat="0" applyAlignment="0" applyProtection="0"/>
    <xf numFmtId="43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3" fillId="49" borderId="0" applyNumberFormat="0" applyBorder="0" applyAlignment="0" applyProtection="0"/>
    <xf numFmtId="0" fontId="81" fillId="50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0" fillId="0" borderId="0" applyNumberFormat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0" fillId="51" borderId="7" applyNumberFormat="0" applyFont="0" applyAlignment="0" applyProtection="0"/>
    <xf numFmtId="0" fontId="80" fillId="52" borderId="8" applyNumberFormat="0" applyFont="0" applyAlignment="0" applyProtection="0"/>
    <xf numFmtId="0" fontId="38" fillId="52" borderId="8" applyNumberFormat="0" applyFont="0" applyAlignment="0" applyProtection="0"/>
    <xf numFmtId="0" fontId="38" fillId="52" borderId="8" applyNumberFormat="0" applyFont="0" applyAlignment="0" applyProtection="0"/>
    <xf numFmtId="0" fontId="38" fillId="52" borderId="8" applyNumberFormat="0" applyFont="0" applyAlignment="0" applyProtection="0"/>
    <xf numFmtId="0" fontId="38" fillId="52" borderId="8" applyNumberFormat="0" applyFont="0" applyAlignment="0" applyProtection="0"/>
    <xf numFmtId="0" fontId="38" fillId="52" borderId="8" applyNumberFormat="0" applyFont="0" applyAlignment="0" applyProtection="0"/>
    <xf numFmtId="0" fontId="80" fillId="52" borderId="8" applyNumberFormat="0" applyFont="0" applyAlignment="0" applyProtection="0"/>
    <xf numFmtId="175" fontId="12" fillId="0" borderId="0" applyFont="0" applyFill="0" applyBorder="0" applyAlignment="0" applyProtection="0"/>
    <xf numFmtId="0" fontId="14" fillId="34" borderId="9" applyNumberFormat="0" applyAlignment="0" applyProtection="0"/>
    <xf numFmtId="0" fontId="82" fillId="35" borderId="10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2" fillId="0" borderId="0">
      <alignment/>
      <protection/>
    </xf>
    <xf numFmtId="49" fontId="30" fillId="0" borderId="11">
      <alignment vertical="center" wrapText="1"/>
      <protection/>
    </xf>
    <xf numFmtId="49" fontId="30" fillId="0" borderId="11">
      <alignment vertical="center" wrapText="1"/>
      <protection/>
    </xf>
    <xf numFmtId="49" fontId="30" fillId="0" borderId="11">
      <alignment vertical="center" wrapText="1"/>
      <protection/>
    </xf>
    <xf numFmtId="176" fontId="33" fillId="0" borderId="12">
      <alignment horizontal="right" vertical="center"/>
      <protection/>
    </xf>
    <xf numFmtId="49" fontId="34" fillId="51" borderId="13">
      <alignment horizontal="center" vertical="center" wrapText="1"/>
      <protection/>
    </xf>
    <xf numFmtId="49" fontId="34" fillId="51" borderId="13">
      <alignment horizontal="center" vertical="center" wrapText="1"/>
      <protection/>
    </xf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85" fillId="0" borderId="15" applyNumberFormat="0" applyFill="0" applyAlignment="0" applyProtection="0"/>
    <xf numFmtId="0" fontId="19" fillId="0" borderId="16" applyNumberFormat="0" applyFill="0" applyAlignment="0" applyProtection="0"/>
    <xf numFmtId="0" fontId="86" fillId="0" borderId="17" applyNumberFormat="0" applyFill="0" applyAlignment="0" applyProtection="0"/>
    <xf numFmtId="0" fontId="20" fillId="0" borderId="18" applyNumberFormat="0" applyFill="0" applyAlignment="0" applyProtection="0"/>
    <xf numFmtId="0" fontId="87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88" fillId="0" borderId="21" applyNumberFormat="0" applyFill="0" applyAlignment="0" applyProtection="0"/>
    <xf numFmtId="0" fontId="22" fillId="4" borderId="0" applyNumberFormat="0" applyBorder="0" applyAlignment="0" applyProtection="0"/>
    <xf numFmtId="0" fontId="89" fillId="53" borderId="0" applyNumberFormat="0" applyBorder="0" applyAlignment="0" applyProtection="0"/>
    <xf numFmtId="0" fontId="23" fillId="6" borderId="0" applyNumberFormat="0" applyBorder="0" applyAlignment="0" applyProtection="0"/>
    <xf numFmtId="0" fontId="90" fillId="54" borderId="0" applyNumberFormat="0" applyBorder="0" applyAlignment="0" applyProtection="0"/>
    <xf numFmtId="165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27" fillId="55" borderId="0" xfId="463" applyFont="1" applyFill="1" applyAlignment="1">
      <alignment horizontal="left" vertical="center"/>
      <protection/>
    </xf>
    <xf numFmtId="0" fontId="24" fillId="55" borderId="0" xfId="463" applyFont="1" applyFill="1" applyAlignment="1">
      <alignment vertical="center" wrapText="1"/>
      <protection/>
    </xf>
    <xf numFmtId="0" fontId="25" fillId="55" borderId="22" xfId="463" applyFont="1" applyFill="1" applyBorder="1" applyAlignment="1">
      <alignment horizontal="left" vertical="center" wrapText="1"/>
      <protection/>
    </xf>
    <xf numFmtId="0" fontId="25" fillId="55" borderId="0" xfId="463" applyFont="1" applyFill="1" applyBorder="1" applyAlignment="1">
      <alignment horizontal="left" vertical="center" wrapText="1"/>
      <protection/>
    </xf>
    <xf numFmtId="0" fontId="27" fillId="55" borderId="23" xfId="463" applyFont="1" applyFill="1" applyBorder="1" applyAlignment="1">
      <alignment horizontal="center" vertical="center" wrapText="1"/>
      <protection/>
    </xf>
    <xf numFmtId="0" fontId="27" fillId="55" borderId="22" xfId="463" applyFont="1" applyFill="1" applyBorder="1" applyAlignment="1">
      <alignment horizontal="right" vertical="top" wrapText="1"/>
      <protection/>
    </xf>
    <xf numFmtId="0" fontId="27" fillId="55" borderId="0" xfId="463" applyFont="1" applyFill="1" applyAlignment="1">
      <alignment horizontal="right" vertical="center" wrapText="1"/>
      <protection/>
    </xf>
    <xf numFmtId="0" fontId="27" fillId="55" borderId="0" xfId="463" applyFont="1" applyFill="1">
      <alignment/>
      <protection/>
    </xf>
    <xf numFmtId="0" fontId="25" fillId="55" borderId="0" xfId="463" applyFont="1" applyFill="1">
      <alignment/>
      <protection/>
    </xf>
    <xf numFmtId="166" fontId="27" fillId="55" borderId="0" xfId="463" applyNumberFormat="1" applyFont="1" applyFill="1" applyAlignment="1">
      <alignment horizontal="right"/>
      <protection/>
    </xf>
    <xf numFmtId="166" fontId="91" fillId="55" borderId="0" xfId="463" applyNumberFormat="1" applyFont="1" applyFill="1" applyAlignment="1">
      <alignment horizontal="right"/>
      <protection/>
    </xf>
    <xf numFmtId="166" fontId="27" fillId="55" borderId="0" xfId="463" applyNumberFormat="1" applyFont="1" applyFill="1">
      <alignment/>
      <protection/>
    </xf>
    <xf numFmtId="49" fontId="27" fillId="55" borderId="0" xfId="463" applyNumberFormat="1" applyFont="1" applyFill="1" applyAlignment="1">
      <alignment vertical="center"/>
      <protection/>
    </xf>
    <xf numFmtId="49" fontId="27" fillId="55" borderId="0" xfId="463" applyNumberFormat="1" applyFont="1" applyFill="1" applyAlignment="1">
      <alignment horizontal="centerContinuous" vertical="center"/>
      <protection/>
    </xf>
    <xf numFmtId="0" fontId="27" fillId="55" borderId="0" xfId="463" applyFont="1" applyFill="1" applyAlignment="1">
      <alignment horizontal="centerContinuous" vertical="center"/>
      <protection/>
    </xf>
    <xf numFmtId="49" fontId="28" fillId="55" borderId="0" xfId="463" applyNumberFormat="1" applyFont="1" applyFill="1" applyAlignment="1">
      <alignment vertical="center"/>
      <protection/>
    </xf>
    <xf numFmtId="0" fontId="24" fillId="55" borderId="0" xfId="463" applyFont="1" applyFill="1">
      <alignment/>
      <protection/>
    </xf>
    <xf numFmtId="0" fontId="28" fillId="55" borderId="0" xfId="463" applyFont="1" applyFill="1">
      <alignment/>
      <protection/>
    </xf>
    <xf numFmtId="49" fontId="28" fillId="55" borderId="0" xfId="463" applyNumberFormat="1" applyFont="1" applyFill="1">
      <alignment/>
      <protection/>
    </xf>
    <xf numFmtId="0" fontId="27" fillId="55" borderId="0" xfId="463" applyFont="1" applyFill="1" applyAlignment="1">
      <alignment vertical="center"/>
      <protection/>
    </xf>
    <xf numFmtId="166" fontId="28" fillId="55" borderId="0" xfId="463" applyNumberFormat="1" applyFont="1" applyFill="1">
      <alignment/>
      <protection/>
    </xf>
    <xf numFmtId="49" fontId="28" fillId="55" borderId="22" xfId="463" applyNumberFormat="1" applyFont="1" applyFill="1" applyBorder="1">
      <alignment/>
      <protection/>
    </xf>
    <xf numFmtId="0" fontId="28" fillId="55" borderId="22" xfId="463" applyFont="1" applyFill="1" applyBorder="1">
      <alignment/>
      <protection/>
    </xf>
    <xf numFmtId="49" fontId="27" fillId="55" borderId="0" xfId="463" applyNumberFormat="1" applyFont="1" applyFill="1">
      <alignment/>
      <protection/>
    </xf>
    <xf numFmtId="166" fontId="27" fillId="55" borderId="0" xfId="463" applyNumberFormat="1" applyFont="1" applyFill="1" applyAlignment="1">
      <alignment horizontal="centerContinuous" vertical="center"/>
      <protection/>
    </xf>
    <xf numFmtId="49" fontId="27" fillId="55" borderId="0" xfId="463" applyNumberFormat="1" applyFont="1" applyFill="1" applyBorder="1" applyAlignment="1">
      <alignment vertical="center"/>
      <protection/>
    </xf>
    <xf numFmtId="166" fontId="27" fillId="55" borderId="0" xfId="463" applyNumberFormat="1" applyFont="1" applyFill="1" applyAlignment="1">
      <alignment horizontal="right" vertical="center"/>
      <protection/>
    </xf>
    <xf numFmtId="49" fontId="26" fillId="55" borderId="0" xfId="463" applyNumberFormat="1" applyFont="1" applyFill="1" applyBorder="1" applyAlignment="1">
      <alignment vertical="center"/>
      <protection/>
    </xf>
    <xf numFmtId="166" fontId="26" fillId="55" borderId="0" xfId="463" applyNumberFormat="1" applyFont="1" applyFill="1" applyAlignment="1">
      <alignment horizontal="right" vertical="center"/>
      <protection/>
    </xf>
    <xf numFmtId="0" fontId="27" fillId="55" borderId="0" xfId="463" applyFont="1" applyFill="1" applyBorder="1" applyAlignment="1">
      <alignment vertical="center" wrapText="1"/>
      <protection/>
    </xf>
    <xf numFmtId="0" fontId="28" fillId="55" borderId="0" xfId="463" applyFont="1" applyFill="1" applyAlignment="1">
      <alignment vertical="center"/>
      <protection/>
    </xf>
    <xf numFmtId="0" fontId="27" fillId="55" borderId="0" xfId="463" applyFont="1" applyFill="1" applyBorder="1" applyAlignment="1">
      <alignment vertical="top" wrapText="1"/>
      <protection/>
    </xf>
    <xf numFmtId="166" fontId="27" fillId="55" borderId="0" xfId="463" applyNumberFormat="1" applyFont="1" applyFill="1" applyAlignment="1">
      <alignment vertical="center"/>
      <protection/>
    </xf>
    <xf numFmtId="166" fontId="28" fillId="55" borderId="0" xfId="463" applyNumberFormat="1" applyFont="1" applyFill="1" applyAlignment="1">
      <alignment horizontal="right" vertical="center"/>
      <protection/>
    </xf>
    <xf numFmtId="166" fontId="27" fillId="55" borderId="0" xfId="463" applyNumberFormat="1" applyFont="1" applyFill="1" applyAlignment="1">
      <alignment vertical="center" wrapText="1"/>
      <protection/>
    </xf>
    <xf numFmtId="0" fontId="25" fillId="56" borderId="0" xfId="566" applyFont="1" applyFill="1">
      <alignment/>
      <protection/>
    </xf>
    <xf numFmtId="0" fontId="25" fillId="56" borderId="0" xfId="566" applyFont="1" applyFill="1" applyAlignment="1">
      <alignment vertical="top" wrapText="1"/>
      <protection/>
    </xf>
    <xf numFmtId="0" fontId="27" fillId="0" borderId="0" xfId="593" applyFont="1">
      <alignment/>
      <protection/>
    </xf>
    <xf numFmtId="3" fontId="27" fillId="0" borderId="0" xfId="593" applyNumberFormat="1" applyFont="1" applyFill="1" applyBorder="1" applyAlignment="1">
      <alignment horizontal="right"/>
      <protection/>
    </xf>
    <xf numFmtId="0" fontId="27" fillId="0" borderId="0" xfId="593" applyFont="1" applyFill="1" applyAlignment="1">
      <alignment vertical="center"/>
      <protection/>
    </xf>
    <xf numFmtId="3" fontId="39" fillId="0" borderId="0" xfId="593" applyNumberFormat="1" applyFont="1" applyFill="1" applyAlignment="1">
      <alignment horizontal="right"/>
      <protection/>
    </xf>
    <xf numFmtId="0" fontId="24" fillId="56" borderId="0" xfId="445" applyFont="1" applyFill="1">
      <alignment/>
      <protection/>
    </xf>
    <xf numFmtId="0" fontId="24" fillId="56" borderId="0" xfId="588" applyFont="1" applyFill="1" applyAlignment="1">
      <alignment horizontal="justify" vertical="top" wrapText="1"/>
      <protection/>
    </xf>
    <xf numFmtId="0" fontId="0" fillId="56" borderId="0" xfId="445" applyFill="1">
      <alignment/>
      <protection/>
    </xf>
    <xf numFmtId="0" fontId="27" fillId="56" borderId="0" xfId="588" applyFont="1" applyFill="1" applyAlignment="1">
      <alignment horizontal="left"/>
      <protection/>
    </xf>
    <xf numFmtId="0" fontId="27" fillId="56" borderId="0" xfId="588" applyFont="1" applyFill="1">
      <alignment/>
      <protection/>
    </xf>
    <xf numFmtId="0" fontId="27" fillId="56" borderId="23" xfId="588" applyFont="1" applyFill="1" applyBorder="1" applyAlignment="1">
      <alignment horizontal="center" vertical="center" wrapText="1"/>
      <protection/>
    </xf>
    <xf numFmtId="0" fontId="27" fillId="56" borderId="24" xfId="588" applyFont="1" applyFill="1" applyBorder="1" applyAlignment="1">
      <alignment horizontal="right" vertical="center"/>
      <protection/>
    </xf>
    <xf numFmtId="0" fontId="26" fillId="56" borderId="24" xfId="588" applyFont="1" applyFill="1" applyBorder="1" applyAlignment="1">
      <alignment horizontal="right" vertical="center" wrapText="1"/>
      <protection/>
    </xf>
    <xf numFmtId="0" fontId="26" fillId="56" borderId="22" xfId="588" applyFont="1" applyFill="1" applyBorder="1" applyAlignment="1">
      <alignment horizontal="right" vertical="center" wrapText="1"/>
      <protection/>
    </xf>
    <xf numFmtId="0" fontId="27" fillId="56" borderId="22" xfId="588" applyFont="1" applyFill="1" applyBorder="1" applyAlignment="1">
      <alignment horizontal="right" vertical="center" wrapText="1"/>
      <protection/>
    </xf>
    <xf numFmtId="0" fontId="26" fillId="56" borderId="0" xfId="588" applyFont="1" applyFill="1">
      <alignment/>
      <protection/>
    </xf>
    <xf numFmtId="170" fontId="27" fillId="56" borderId="0" xfId="91" applyNumberFormat="1" applyFont="1" applyFill="1" applyAlignment="1">
      <alignment horizontal="right"/>
    </xf>
    <xf numFmtId="167" fontId="26" fillId="56" borderId="0" xfId="588" applyNumberFormat="1" applyFont="1" applyFill="1">
      <alignment/>
      <protection/>
    </xf>
    <xf numFmtId="167" fontId="27" fillId="56" borderId="0" xfId="445" applyNumberFormat="1" applyFont="1" applyFill="1">
      <alignment/>
      <protection/>
    </xf>
    <xf numFmtId="41" fontId="27" fillId="56" borderId="0" xfId="445" applyNumberFormat="1" applyFont="1" applyFill="1">
      <alignment/>
      <protection/>
    </xf>
    <xf numFmtId="167" fontId="26" fillId="56" borderId="0" xfId="91" applyNumberFormat="1" applyFont="1" applyFill="1" applyAlignment="1">
      <alignment horizontal="right"/>
    </xf>
    <xf numFmtId="41" fontId="26" fillId="56" borderId="0" xfId="91" applyFont="1" applyFill="1" applyAlignment="1">
      <alignment horizontal="right"/>
    </xf>
    <xf numFmtId="177" fontId="26" fillId="56" borderId="0" xfId="91" applyNumberFormat="1" applyFont="1" applyFill="1" applyAlignment="1">
      <alignment horizontal="right"/>
    </xf>
    <xf numFmtId="41" fontId="0" fillId="56" borderId="0" xfId="445" applyNumberFormat="1" applyFill="1">
      <alignment/>
      <protection/>
    </xf>
    <xf numFmtId="167" fontId="0" fillId="56" borderId="0" xfId="445" applyNumberFormat="1" applyFill="1">
      <alignment/>
      <protection/>
    </xf>
    <xf numFmtId="171" fontId="27" fillId="56" borderId="0" xfId="89" applyNumberFormat="1" applyFont="1" applyFill="1" applyAlignment="1">
      <alignment/>
    </xf>
    <xf numFmtId="41" fontId="27" fillId="56" borderId="0" xfId="91" applyFont="1" applyFill="1" applyAlignment="1">
      <alignment horizontal="right"/>
    </xf>
    <xf numFmtId="171" fontId="0" fillId="56" borderId="0" xfId="445" applyNumberFormat="1" applyFill="1">
      <alignment/>
      <protection/>
    </xf>
    <xf numFmtId="0" fontId="27" fillId="56" borderId="22" xfId="588" applyFont="1" applyFill="1" applyBorder="1" applyAlignment="1">
      <alignment horizontal="left"/>
      <protection/>
    </xf>
    <xf numFmtId="0" fontId="27" fillId="56" borderId="22" xfId="588" applyFont="1" applyFill="1" applyBorder="1">
      <alignment/>
      <protection/>
    </xf>
    <xf numFmtId="0" fontId="0" fillId="56" borderId="22" xfId="445" applyFill="1" applyBorder="1">
      <alignment/>
      <protection/>
    </xf>
    <xf numFmtId="0" fontId="27" fillId="56" borderId="0" xfId="445" applyFont="1" applyFill="1">
      <alignment/>
      <protection/>
    </xf>
    <xf numFmtId="178" fontId="0" fillId="56" borderId="0" xfId="445" applyNumberFormat="1" applyFill="1">
      <alignment/>
      <protection/>
    </xf>
    <xf numFmtId="172" fontId="0" fillId="56" borderId="0" xfId="72" applyFont="1" applyFill="1" applyAlignment="1">
      <alignment/>
    </xf>
    <xf numFmtId="0" fontId="12" fillId="56" borderId="0" xfId="586" applyFill="1">
      <alignment/>
      <protection/>
    </xf>
    <xf numFmtId="3" fontId="27" fillId="56" borderId="0" xfId="89" applyNumberFormat="1" applyFont="1" applyFill="1" applyBorder="1" applyAlignment="1">
      <alignment horizontal="right"/>
    </xf>
    <xf numFmtId="0" fontId="27" fillId="56" borderId="0" xfId="586" applyFont="1" applyFill="1">
      <alignment/>
      <protection/>
    </xf>
    <xf numFmtId="0" fontId="28" fillId="56" borderId="22" xfId="445" applyFont="1" applyFill="1" applyBorder="1" applyAlignment="1">
      <alignment horizontal="left"/>
      <protection/>
    </xf>
    <xf numFmtId="0" fontId="24" fillId="56" borderId="0" xfId="586" applyFont="1" applyFill="1" applyBorder="1" applyAlignment="1">
      <alignment horizontal="left"/>
      <protection/>
    </xf>
    <xf numFmtId="0" fontId="27" fillId="56" borderId="0" xfId="586" applyFont="1" applyFill="1" applyBorder="1" applyAlignment="1">
      <alignment horizontal="right"/>
      <protection/>
    </xf>
    <xf numFmtId="3" fontId="27" fillId="56" borderId="0" xfId="89" applyNumberFormat="1" applyFont="1" applyFill="1" applyAlignment="1">
      <alignment/>
    </xf>
    <xf numFmtId="168" fontId="27" fillId="56" borderId="0" xfId="89" applyNumberFormat="1" applyFont="1" applyFill="1" applyAlignment="1">
      <alignment/>
    </xf>
    <xf numFmtId="3" fontId="28" fillId="56" borderId="0" xfId="89" applyNumberFormat="1" applyFont="1" applyFill="1" applyAlignment="1">
      <alignment/>
    </xf>
    <xf numFmtId="0" fontId="27" fillId="56" borderId="0" xfId="585" applyFont="1" applyFill="1">
      <alignment/>
      <protection/>
    </xf>
    <xf numFmtId="41" fontId="27" fillId="56" borderId="0" xfId="91" applyFont="1" applyFill="1" applyAlignment="1">
      <alignment/>
    </xf>
    <xf numFmtId="167" fontId="27" fillId="56" borderId="0" xfId="91" applyNumberFormat="1" applyFont="1" applyFill="1" applyAlignment="1">
      <alignment/>
    </xf>
    <xf numFmtId="0" fontId="24" fillId="56" borderId="0" xfId="585" applyNumberFormat="1" applyFont="1" applyFill="1" applyAlignment="1">
      <alignment vertical="center"/>
      <protection/>
    </xf>
    <xf numFmtId="0" fontId="27" fillId="56" borderId="24" xfId="585" applyFont="1" applyFill="1" applyBorder="1" applyAlignment="1">
      <alignment horizontal="right" vertical="center"/>
      <protection/>
    </xf>
    <xf numFmtId="0" fontId="27" fillId="56" borderId="0" xfId="585" applyFont="1" applyFill="1" applyBorder="1">
      <alignment/>
      <protection/>
    </xf>
    <xf numFmtId="171" fontId="27" fillId="56" borderId="0" xfId="585" applyNumberFormat="1" applyFont="1" applyFill="1">
      <alignment/>
      <protection/>
    </xf>
    <xf numFmtId="171" fontId="28" fillId="56" borderId="0" xfId="89" applyNumberFormat="1" applyFont="1" applyFill="1" applyAlignment="1">
      <alignment/>
    </xf>
    <xf numFmtId="171" fontId="27" fillId="56" borderId="0" xfId="89" applyNumberFormat="1" applyFont="1" applyFill="1" applyAlignment="1">
      <alignment horizontal="center"/>
    </xf>
    <xf numFmtId="0" fontId="27" fillId="56" borderId="22" xfId="585" applyFont="1" applyFill="1" applyBorder="1">
      <alignment/>
      <protection/>
    </xf>
    <xf numFmtId="0" fontId="24" fillId="56" borderId="0" xfId="585" applyFont="1" applyFill="1" applyBorder="1" applyAlignment="1">
      <alignment/>
      <protection/>
    </xf>
    <xf numFmtId="0" fontId="24" fillId="56" borderId="0" xfId="585" applyFont="1" applyFill="1" applyBorder="1" applyAlignment="1">
      <alignment horizontal="left"/>
      <protection/>
    </xf>
    <xf numFmtId="0" fontId="0" fillId="56" borderId="0" xfId="592" applyFill="1" applyBorder="1">
      <alignment/>
      <protection/>
    </xf>
    <xf numFmtId="0" fontId="27" fillId="56" borderId="0" xfId="585" applyFont="1" applyFill="1" applyBorder="1" applyAlignment="1">
      <alignment horizontal="right"/>
      <protection/>
    </xf>
    <xf numFmtId="0" fontId="27" fillId="56" borderId="0" xfId="592" applyFont="1" applyFill="1" applyBorder="1" applyAlignment="1">
      <alignment horizontal="right" wrapText="1"/>
      <protection/>
    </xf>
    <xf numFmtId="0" fontId="27" fillId="56" borderId="0" xfId="592" applyFont="1" applyFill="1">
      <alignment/>
      <protection/>
    </xf>
    <xf numFmtId="173" fontId="27" fillId="56" borderId="0" xfId="91" applyNumberFormat="1" applyFont="1" applyFill="1" applyAlignment="1">
      <alignment horizontal="right"/>
    </xf>
    <xf numFmtId="0" fontId="27" fillId="56" borderId="0" xfId="587" applyNumberFormat="1" applyFont="1" applyFill="1" applyBorder="1" applyAlignment="1">
      <alignment vertical="center" wrapText="1"/>
      <protection/>
    </xf>
    <xf numFmtId="0" fontId="27" fillId="56" borderId="0" xfId="592" applyFont="1" applyFill="1" applyAlignment="1">
      <alignment vertical="justify"/>
      <protection/>
    </xf>
    <xf numFmtId="0" fontId="26" fillId="56" borderId="0" xfId="584" applyNumberFormat="1" applyFont="1" applyFill="1" applyBorder="1" applyAlignment="1">
      <alignment horizontal="left" vertical="center" wrapText="1"/>
      <protection/>
    </xf>
    <xf numFmtId="173" fontId="26" fillId="56" borderId="0" xfId="91" applyNumberFormat="1" applyFont="1" applyFill="1" applyAlignment="1">
      <alignment horizontal="right"/>
    </xf>
    <xf numFmtId="0" fontId="26" fillId="56" borderId="0" xfId="592" applyFont="1" applyFill="1">
      <alignment/>
      <protection/>
    </xf>
    <xf numFmtId="0" fontId="28" fillId="56" borderId="0" xfId="592" applyFont="1" applyFill="1">
      <alignment/>
      <protection/>
    </xf>
    <xf numFmtId="173" fontId="28" fillId="56" borderId="0" xfId="91" applyNumberFormat="1" applyFont="1" applyFill="1" applyAlignment="1">
      <alignment horizontal="right"/>
    </xf>
    <xf numFmtId="0" fontId="0" fillId="56" borderId="22" xfId="592" applyFill="1" applyBorder="1">
      <alignment/>
      <protection/>
    </xf>
    <xf numFmtId="0" fontId="27" fillId="56" borderId="22" xfId="592" applyFont="1" applyFill="1" applyBorder="1" applyAlignment="1">
      <alignment horizontal="right"/>
      <protection/>
    </xf>
    <xf numFmtId="0" fontId="27" fillId="56" borderId="0" xfId="592" applyFont="1" applyFill="1" applyAlignment="1">
      <alignment horizontal="right"/>
      <protection/>
    </xf>
    <xf numFmtId="0" fontId="0" fillId="56" borderId="0" xfId="592" applyFill="1">
      <alignment/>
      <protection/>
    </xf>
    <xf numFmtId="0" fontId="43" fillId="56" borderId="0" xfId="592" applyFont="1" applyFill="1" applyAlignment="1">
      <alignment horizontal="right"/>
      <protection/>
    </xf>
    <xf numFmtId="0" fontId="27" fillId="56" borderId="0" xfId="589" applyFont="1" applyFill="1" applyBorder="1" applyAlignment="1">
      <alignment horizontal="right" wrapText="1"/>
      <protection/>
    </xf>
    <xf numFmtId="0" fontId="27" fillId="56" borderId="0" xfId="589" applyFont="1" applyFill="1">
      <alignment/>
      <protection/>
    </xf>
    <xf numFmtId="0" fontId="27" fillId="56" borderId="0" xfId="589" applyFont="1" applyFill="1" applyAlignment="1">
      <alignment wrapText="1"/>
      <protection/>
    </xf>
    <xf numFmtId="0" fontId="26" fillId="56" borderId="0" xfId="589" applyFont="1" applyFill="1">
      <alignment/>
      <protection/>
    </xf>
    <xf numFmtId="0" fontId="28" fillId="56" borderId="0" xfId="589" applyFont="1" applyFill="1">
      <alignment/>
      <protection/>
    </xf>
    <xf numFmtId="0" fontId="27" fillId="56" borderId="22" xfId="589" applyFont="1" applyFill="1" applyBorder="1">
      <alignment/>
      <protection/>
    </xf>
    <xf numFmtId="0" fontId="27" fillId="56" borderId="0" xfId="589" applyFont="1" applyFill="1" applyAlignment="1">
      <alignment horizontal="right"/>
      <protection/>
    </xf>
    <xf numFmtId="0" fontId="43" fillId="56" borderId="0" xfId="589" applyFont="1" applyFill="1" applyAlignment="1">
      <alignment horizontal="right"/>
      <protection/>
    </xf>
    <xf numFmtId="0" fontId="43" fillId="56" borderId="0" xfId="589" applyFont="1" applyFill="1">
      <alignment/>
      <protection/>
    </xf>
    <xf numFmtId="0" fontId="27" fillId="56" borderId="0" xfId="589" applyFont="1" applyFill="1" applyBorder="1">
      <alignment/>
      <protection/>
    </xf>
    <xf numFmtId="0" fontId="12" fillId="56" borderId="0" xfId="595" applyFill="1">
      <alignment/>
      <protection/>
    </xf>
    <xf numFmtId="0" fontId="44" fillId="56" borderId="22" xfId="585" applyFont="1" applyFill="1" applyBorder="1" applyAlignment="1">
      <alignment horizontal="right" vertical="center"/>
      <protection/>
    </xf>
    <xf numFmtId="0" fontId="27" fillId="56" borderId="0" xfId="595" applyFont="1" applyFill="1" applyBorder="1">
      <alignment/>
      <protection/>
    </xf>
    <xf numFmtId="0" fontId="44" fillId="56" borderId="0" xfId="585" applyFont="1" applyFill="1" applyBorder="1" applyAlignment="1">
      <alignment horizontal="right"/>
      <protection/>
    </xf>
    <xf numFmtId="0" fontId="27" fillId="56" borderId="0" xfId="595" applyFont="1" applyFill="1">
      <alignment/>
      <protection/>
    </xf>
    <xf numFmtId="3" fontId="27" fillId="56" borderId="0" xfId="89" applyNumberFormat="1" applyFont="1" applyFill="1" applyAlignment="1">
      <alignment vertical="center"/>
    </xf>
    <xf numFmtId="0" fontId="28" fillId="56" borderId="0" xfId="595" applyFont="1" applyFill="1" applyBorder="1">
      <alignment/>
      <protection/>
    </xf>
    <xf numFmtId="3" fontId="28" fillId="56" borderId="0" xfId="89" applyNumberFormat="1" applyFont="1" applyFill="1" applyAlignment="1">
      <alignment vertical="center"/>
    </xf>
    <xf numFmtId="0" fontId="12" fillId="56" borderId="22" xfId="595" applyFill="1" applyBorder="1">
      <alignment/>
      <protection/>
    </xf>
    <xf numFmtId="3" fontId="12" fillId="56" borderId="22" xfId="595" applyNumberFormat="1" applyFill="1" applyBorder="1">
      <alignment/>
      <protection/>
    </xf>
    <xf numFmtId="0" fontId="27" fillId="56" borderId="22" xfId="445" applyFont="1" applyFill="1" applyBorder="1" applyAlignment="1">
      <alignment horizontal="right" vertical="center" wrapText="1"/>
      <protection/>
    </xf>
    <xf numFmtId="0" fontId="27" fillId="56" borderId="24" xfId="445" applyFont="1" applyFill="1" applyBorder="1" applyAlignment="1">
      <alignment horizontal="right" vertical="center" wrapText="1"/>
      <protection/>
    </xf>
    <xf numFmtId="0" fontId="27" fillId="56" borderId="0" xfId="445" applyFont="1" applyFill="1" applyBorder="1" applyAlignment="1">
      <alignment vertical="center" wrapText="1"/>
      <protection/>
    </xf>
    <xf numFmtId="0" fontId="27" fillId="56" borderId="0" xfId="445" applyFont="1" applyFill="1" applyBorder="1">
      <alignment/>
      <protection/>
    </xf>
    <xf numFmtId="0" fontId="25" fillId="56" borderId="0" xfId="445" applyFont="1" applyFill="1">
      <alignment/>
      <protection/>
    </xf>
    <xf numFmtId="0" fontId="27" fillId="56" borderId="23" xfId="445" applyFont="1" applyFill="1" applyBorder="1" applyAlignment="1">
      <alignment horizontal="center" vertical="center" wrapText="1"/>
      <protection/>
    </xf>
    <xf numFmtId="0" fontId="27" fillId="56" borderId="22" xfId="445" applyFont="1" applyFill="1" applyBorder="1">
      <alignment/>
      <protection/>
    </xf>
    <xf numFmtId="0" fontId="27" fillId="56" borderId="0" xfId="445" applyFont="1" applyFill="1" applyAlignment="1">
      <alignment horizontal="left"/>
      <protection/>
    </xf>
    <xf numFmtId="166" fontId="12" fillId="56" borderId="0" xfId="590" applyNumberFormat="1" applyFill="1">
      <alignment/>
      <protection/>
    </xf>
    <xf numFmtId="173" fontId="27" fillId="56" borderId="0" xfId="91" applyNumberFormat="1" applyFont="1" applyFill="1" applyAlignment="1">
      <alignment/>
    </xf>
    <xf numFmtId="166" fontId="27" fillId="56" borderId="0" xfId="445" applyNumberFormat="1" applyFont="1" applyFill="1">
      <alignment/>
      <protection/>
    </xf>
    <xf numFmtId="0" fontId="28" fillId="56" borderId="0" xfId="445" applyFont="1" applyFill="1">
      <alignment/>
      <protection/>
    </xf>
    <xf numFmtId="173" fontId="28" fillId="56" borderId="0" xfId="91" applyNumberFormat="1" applyFont="1" applyFill="1" applyAlignment="1">
      <alignment/>
    </xf>
    <xf numFmtId="167" fontId="28" fillId="56" borderId="0" xfId="91" applyNumberFormat="1" applyFont="1" applyFill="1" applyAlignment="1">
      <alignment/>
    </xf>
    <xf numFmtId="0" fontId="12" fillId="56" borderId="0" xfId="590" applyFont="1" applyFill="1">
      <alignment/>
      <protection/>
    </xf>
    <xf numFmtId="0" fontId="12" fillId="56" borderId="0" xfId="590" applyFill="1">
      <alignment/>
      <protection/>
    </xf>
    <xf numFmtId="166" fontId="27" fillId="56" borderId="0" xfId="590" applyNumberFormat="1" applyFont="1" applyFill="1">
      <alignment/>
      <protection/>
    </xf>
    <xf numFmtId="41" fontId="28" fillId="56" borderId="0" xfId="91" applyFont="1" applyFill="1" applyAlignment="1">
      <alignment/>
    </xf>
    <xf numFmtId="41" fontId="27" fillId="56" borderId="22" xfId="91" applyFont="1" applyFill="1" applyBorder="1" applyAlignment="1">
      <alignment/>
    </xf>
    <xf numFmtId="166" fontId="28" fillId="56" borderId="22" xfId="445" applyNumberFormat="1" applyFont="1" applyFill="1" applyBorder="1">
      <alignment/>
      <protection/>
    </xf>
    <xf numFmtId="3" fontId="27" fillId="56" borderId="0" xfId="91" applyNumberFormat="1" applyFont="1" applyFill="1" applyAlignment="1">
      <alignment horizontal="right"/>
    </xf>
    <xf numFmtId="41" fontId="27" fillId="56" borderId="22" xfId="445" applyNumberFormat="1" applyFont="1" applyFill="1" applyBorder="1">
      <alignment/>
      <protection/>
    </xf>
    <xf numFmtId="0" fontId="27" fillId="56" borderId="22" xfId="445" applyFont="1" applyFill="1" applyBorder="1" applyAlignment="1">
      <alignment horizontal="right" vertical="center"/>
      <protection/>
    </xf>
    <xf numFmtId="0" fontId="27" fillId="56" borderId="0" xfId="445" applyFont="1" applyFill="1" applyAlignment="1">
      <alignment horizontal="left" wrapText="1"/>
      <protection/>
    </xf>
    <xf numFmtId="166" fontId="27" fillId="56" borderId="0" xfId="89" applyNumberFormat="1" applyFont="1" applyFill="1" applyAlignment="1">
      <alignment horizontal="right"/>
    </xf>
    <xf numFmtId="179" fontId="27" fillId="56" borderId="0" xfId="445" applyNumberFormat="1" applyFont="1" applyFill="1">
      <alignment/>
      <protection/>
    </xf>
    <xf numFmtId="0" fontId="27" fillId="56" borderId="0" xfId="445" applyFont="1" applyFill="1" applyBorder="1" applyAlignment="1">
      <alignment horizontal="left" wrapText="1"/>
      <protection/>
    </xf>
    <xf numFmtId="0" fontId="28" fillId="56" borderId="0" xfId="445" applyFont="1" applyFill="1" applyBorder="1" applyAlignment="1">
      <alignment horizontal="left"/>
      <protection/>
    </xf>
    <xf numFmtId="171" fontId="27" fillId="56" borderId="0" xfId="445" applyNumberFormat="1" applyFont="1" applyFill="1">
      <alignment/>
      <protection/>
    </xf>
    <xf numFmtId="0" fontId="27" fillId="56" borderId="22" xfId="445" applyFont="1" applyFill="1" applyBorder="1" applyAlignment="1">
      <alignment horizontal="center" vertical="center" wrapText="1"/>
      <protection/>
    </xf>
    <xf numFmtId="166" fontId="27" fillId="56" borderId="0" xfId="445" applyNumberFormat="1" applyFont="1" applyFill="1" applyAlignment="1">
      <alignment horizontal="right"/>
      <protection/>
    </xf>
    <xf numFmtId="0" fontId="27" fillId="56" borderId="0" xfId="445" applyFont="1" applyFill="1" applyAlignment="1">
      <alignment wrapText="1"/>
      <protection/>
    </xf>
    <xf numFmtId="3" fontId="12" fillId="56" borderId="0" xfId="584" applyNumberFormat="1" applyFont="1" applyFill="1" applyBorder="1">
      <alignment/>
      <protection/>
    </xf>
    <xf numFmtId="168" fontId="27" fillId="56" borderId="0" xfId="584" applyNumberFormat="1" applyFont="1" applyFill="1" applyBorder="1" applyAlignment="1">
      <alignment/>
      <protection/>
    </xf>
    <xf numFmtId="3" fontId="12" fillId="56" borderId="22" xfId="584" applyNumberFormat="1" applyFont="1" applyFill="1" applyBorder="1" applyAlignment="1">
      <alignment/>
      <protection/>
    </xf>
    <xf numFmtId="0" fontId="41" fillId="56" borderId="0" xfId="584" applyFont="1" applyFill="1" applyBorder="1" applyAlignment="1">
      <alignment vertical="top"/>
      <protection/>
    </xf>
    <xf numFmtId="0" fontId="41" fillId="56" borderId="0" xfId="584" applyFont="1" applyFill="1" applyBorder="1">
      <alignment/>
      <protection/>
    </xf>
    <xf numFmtId="0" fontId="27" fillId="56" borderId="0" xfId="584" applyFont="1" applyFill="1" applyBorder="1">
      <alignment/>
      <protection/>
    </xf>
    <xf numFmtId="168" fontId="27" fillId="56" borderId="0" xfId="584" applyNumberFormat="1" applyFont="1" applyFill="1" applyBorder="1">
      <alignment/>
      <protection/>
    </xf>
    <xf numFmtId="3" fontId="27" fillId="56" borderId="0" xfId="584" applyNumberFormat="1" applyFont="1" applyFill="1" applyBorder="1" applyAlignment="1">
      <alignment horizontal="right"/>
      <protection/>
    </xf>
    <xf numFmtId="3" fontId="25" fillId="56" borderId="0" xfId="584" applyNumberFormat="1" applyFont="1" applyFill="1" applyBorder="1" applyAlignment="1">
      <alignment vertical="top"/>
      <protection/>
    </xf>
    <xf numFmtId="0" fontId="27" fillId="56" borderId="22" xfId="445" applyFont="1" applyFill="1" applyBorder="1" applyAlignment="1">
      <alignment vertical="center" wrapText="1"/>
      <protection/>
    </xf>
    <xf numFmtId="168" fontId="27" fillId="56" borderId="22" xfId="584" applyNumberFormat="1" applyFont="1" applyFill="1" applyBorder="1" applyAlignment="1">
      <alignment vertical="center" wrapText="1"/>
      <protection/>
    </xf>
    <xf numFmtId="0" fontId="0" fillId="56" borderId="0" xfId="445" applyFont="1" applyFill="1">
      <alignment/>
      <protection/>
    </xf>
    <xf numFmtId="168" fontId="0" fillId="56" borderId="0" xfId="445" applyNumberFormat="1" applyFill="1">
      <alignment/>
      <protection/>
    </xf>
    <xf numFmtId="3" fontId="12" fillId="56" borderId="0" xfId="584" applyNumberFormat="1" applyFont="1" applyFill="1" applyBorder="1" applyAlignment="1">
      <alignment horizontal="right"/>
      <protection/>
    </xf>
    <xf numFmtId="166" fontId="27" fillId="56" borderId="0" xfId="91" applyNumberFormat="1" applyFont="1" applyFill="1" applyAlignment="1">
      <alignment horizontal="right"/>
    </xf>
    <xf numFmtId="166" fontId="0" fillId="56" borderId="0" xfId="445" applyNumberFormat="1" applyFill="1">
      <alignment/>
      <protection/>
    </xf>
    <xf numFmtId="166" fontId="28" fillId="56" borderId="0" xfId="91" applyNumberFormat="1" applyFont="1" applyFill="1" applyAlignment="1">
      <alignment horizontal="right"/>
    </xf>
    <xf numFmtId="0" fontId="12" fillId="56" borderId="0" xfId="584" applyFont="1" applyFill="1" applyBorder="1">
      <alignment/>
      <protection/>
    </xf>
    <xf numFmtId="166" fontId="27" fillId="56" borderId="0" xfId="584" applyNumberFormat="1" applyFont="1" applyFill="1" applyBorder="1">
      <alignment/>
      <protection/>
    </xf>
    <xf numFmtId="0" fontId="12" fillId="56" borderId="22" xfId="584" applyFont="1" applyFill="1" applyBorder="1">
      <alignment/>
      <protection/>
    </xf>
    <xf numFmtId="171" fontId="26" fillId="56" borderId="0" xfId="89" applyNumberFormat="1" applyFont="1" applyFill="1" applyBorder="1" applyAlignment="1">
      <alignment horizontal="right"/>
    </xf>
    <xf numFmtId="0" fontId="27" fillId="55" borderId="0" xfId="463" applyFont="1" applyFill="1" applyBorder="1" applyAlignment="1">
      <alignment horizontal="left" vertical="center"/>
      <protection/>
    </xf>
    <xf numFmtId="49" fontId="27" fillId="0" borderId="0" xfId="623" applyFont="1" applyFill="1" applyBorder="1">
      <alignment vertical="center" wrapText="1"/>
      <protection/>
    </xf>
    <xf numFmtId="49" fontId="26" fillId="0" borderId="0" xfId="623" applyFont="1" applyFill="1" applyBorder="1">
      <alignment vertical="center" wrapText="1"/>
      <protection/>
    </xf>
    <xf numFmtId="49" fontId="27" fillId="0" borderId="22" xfId="623" applyFont="1" applyFill="1" applyBorder="1">
      <alignment vertical="center" wrapText="1"/>
      <protection/>
    </xf>
    <xf numFmtId="0" fontId="27" fillId="56" borderId="22" xfId="586" applyFont="1" applyFill="1" applyBorder="1" applyAlignment="1">
      <alignment horizontal="right"/>
      <protection/>
    </xf>
    <xf numFmtId="0" fontId="27" fillId="56" borderId="0" xfId="445" applyFont="1" applyFill="1" applyAlignment="1">
      <alignment horizontal="left" vertical="top"/>
      <protection/>
    </xf>
    <xf numFmtId="0" fontId="27" fillId="56" borderId="0" xfId="585" applyFont="1" applyFill="1" applyAlignment="1">
      <alignment horizontal="left" vertical="top"/>
      <protection/>
    </xf>
    <xf numFmtId="0" fontId="27" fillId="56" borderId="0" xfId="586" applyFont="1" applyFill="1" applyAlignment="1">
      <alignment horizontal="left" vertical="top"/>
      <protection/>
    </xf>
    <xf numFmtId="0" fontId="41" fillId="56" borderId="0" xfId="585" applyFont="1" applyFill="1" applyAlignment="1">
      <alignment horizontal="left" vertical="top"/>
      <protection/>
    </xf>
    <xf numFmtId="0" fontId="27" fillId="56" borderId="0" xfId="586" applyFont="1" applyFill="1" applyBorder="1" applyAlignment="1">
      <alignment horizontal="center"/>
      <protection/>
    </xf>
    <xf numFmtId="0" fontId="27" fillId="55" borderId="0" xfId="493" applyFont="1" applyFill="1" applyAlignment="1">
      <alignment horizontal="left" vertical="center"/>
      <protection/>
    </xf>
    <xf numFmtId="0" fontId="27" fillId="55" borderId="0" xfId="493" applyFont="1" applyFill="1" applyAlignment="1">
      <alignment horizontal="left"/>
      <protection/>
    </xf>
    <xf numFmtId="0" fontId="25" fillId="55" borderId="22" xfId="493" applyFont="1" applyFill="1" applyBorder="1" applyAlignment="1">
      <alignment horizontal="left" vertical="center" wrapText="1"/>
      <protection/>
    </xf>
    <xf numFmtId="0" fontId="27" fillId="55" borderId="0" xfId="493" applyFont="1" applyFill="1" applyBorder="1" applyAlignment="1">
      <alignment horizontal="left" vertical="center" wrapText="1"/>
      <protection/>
    </xf>
    <xf numFmtId="0" fontId="27" fillId="55" borderId="0" xfId="593" applyFont="1" applyFill="1" applyBorder="1" applyAlignment="1">
      <alignment horizontal="centerContinuous" vertical="center"/>
      <protection/>
    </xf>
    <xf numFmtId="0" fontId="27" fillId="55" borderId="0" xfId="593" applyFont="1" applyFill="1">
      <alignment/>
      <protection/>
    </xf>
    <xf numFmtId="0" fontId="27" fillId="55" borderId="22" xfId="593" applyFont="1" applyFill="1" applyBorder="1" applyAlignment="1">
      <alignment horizontal="right" vertical="top"/>
      <protection/>
    </xf>
    <xf numFmtId="0" fontId="27" fillId="55" borderId="22" xfId="593" applyFont="1" applyFill="1" applyBorder="1" applyAlignment="1">
      <alignment horizontal="centerContinuous" vertical="center"/>
      <protection/>
    </xf>
    <xf numFmtId="0" fontId="27" fillId="55" borderId="0" xfId="593" applyFont="1" applyFill="1" applyAlignment="1">
      <alignment horizontal="left"/>
      <protection/>
    </xf>
    <xf numFmtId="0" fontId="27" fillId="55" borderId="0" xfId="593" applyFont="1" applyFill="1" applyAlignment="1">
      <alignment vertical="center"/>
      <protection/>
    </xf>
    <xf numFmtId="3" fontId="27" fillId="55" borderId="0" xfId="593" applyNumberFormat="1" applyFont="1" applyFill="1">
      <alignment/>
      <protection/>
    </xf>
    <xf numFmtId="3" fontId="27" fillId="55" borderId="0" xfId="593" applyNumberFormat="1" applyFont="1" applyFill="1" applyBorder="1" applyAlignment="1">
      <alignment horizontal="right"/>
      <protection/>
    </xf>
    <xf numFmtId="3" fontId="39" fillId="55" borderId="0" xfId="593" applyNumberFormat="1" applyFont="1" applyFill="1" applyAlignment="1">
      <alignment horizontal="right"/>
      <protection/>
    </xf>
    <xf numFmtId="0" fontId="27" fillId="55" borderId="0" xfId="493" applyFont="1" applyFill="1" applyAlignment="1">
      <alignment vertical="center"/>
      <protection/>
    </xf>
    <xf numFmtId="0" fontId="40" fillId="55" borderId="0" xfId="593" applyFont="1" applyFill="1">
      <alignment/>
      <protection/>
    </xf>
    <xf numFmtId="0" fontId="24" fillId="55" borderId="0" xfId="586" applyFont="1" applyFill="1" applyBorder="1" applyAlignment="1">
      <alignment horizontal="left" vertical="center"/>
      <protection/>
    </xf>
    <xf numFmtId="3" fontId="24" fillId="55" borderId="0" xfId="586" applyNumberFormat="1" applyFont="1" applyFill="1" applyBorder="1" applyAlignment="1">
      <alignment horizontal="right" vertical="center"/>
      <protection/>
    </xf>
    <xf numFmtId="3" fontId="12" fillId="55" borderId="0" xfId="586" applyNumberFormat="1" applyFill="1" applyAlignment="1">
      <alignment horizontal="right"/>
      <protection/>
    </xf>
    <xf numFmtId="0" fontId="12" fillId="55" borderId="0" xfId="586" applyFill="1" applyBorder="1">
      <alignment/>
      <protection/>
    </xf>
    <xf numFmtId="0" fontId="12" fillId="55" borderId="0" xfId="586" applyFill="1">
      <alignment/>
      <protection/>
    </xf>
    <xf numFmtId="3" fontId="27" fillId="55" borderId="23" xfId="586" applyNumberFormat="1" applyFont="1" applyFill="1" applyBorder="1" applyAlignment="1">
      <alignment horizontal="right" vertical="center"/>
      <protection/>
    </xf>
    <xf numFmtId="3" fontId="27" fillId="55" borderId="22" xfId="586" applyNumberFormat="1" applyFont="1" applyFill="1" applyBorder="1" applyAlignment="1">
      <alignment horizontal="right" vertical="center" wrapText="1"/>
      <protection/>
    </xf>
    <xf numFmtId="3" fontId="27" fillId="55" borderId="22" xfId="586" applyNumberFormat="1" applyFont="1" applyFill="1" applyBorder="1" applyAlignment="1">
      <alignment horizontal="right" vertical="center"/>
      <protection/>
    </xf>
    <xf numFmtId="0" fontId="27" fillId="55" borderId="0" xfId="586" applyFont="1" applyFill="1" applyBorder="1" applyAlignment="1">
      <alignment wrapText="1"/>
      <protection/>
    </xf>
    <xf numFmtId="3" fontId="12" fillId="55" borderId="0" xfId="586" applyNumberFormat="1" applyFont="1" applyFill="1" applyAlignment="1">
      <alignment horizontal="right"/>
      <protection/>
    </xf>
    <xf numFmtId="0" fontId="27" fillId="55" borderId="0" xfId="586" applyNumberFormat="1" applyFont="1" applyFill="1" applyAlignment="1">
      <alignment/>
      <protection/>
    </xf>
    <xf numFmtId="3" fontId="27" fillId="55" borderId="0" xfId="586" applyNumberFormat="1" applyFont="1" applyFill="1" applyAlignment="1">
      <alignment horizontal="right"/>
      <protection/>
    </xf>
    <xf numFmtId="3" fontId="27" fillId="55" borderId="0" xfId="390" applyNumberFormat="1" applyFont="1" applyFill="1" applyBorder="1" applyAlignment="1">
      <alignment horizontal="right"/>
    </xf>
    <xf numFmtId="0" fontId="12" fillId="55" borderId="0" xfId="586" applyFill="1" applyAlignment="1">
      <alignment/>
      <protection/>
    </xf>
    <xf numFmtId="0" fontId="28" fillId="55" borderId="0" xfId="586" applyNumberFormat="1" applyFont="1" applyFill="1" applyAlignment="1">
      <alignment/>
      <protection/>
    </xf>
    <xf numFmtId="0" fontId="36" fillId="55" borderId="0" xfId="586" applyFont="1" applyFill="1" applyAlignment="1">
      <alignment/>
      <protection/>
    </xf>
    <xf numFmtId="3" fontId="28" fillId="55" borderId="0" xfId="390" applyNumberFormat="1" applyFont="1" applyFill="1" applyBorder="1" applyAlignment="1">
      <alignment horizontal="right"/>
    </xf>
    <xf numFmtId="0" fontId="26" fillId="55" borderId="0" xfId="586" applyNumberFormat="1" applyFont="1" applyFill="1" applyAlignment="1">
      <alignment/>
      <protection/>
    </xf>
    <xf numFmtId="0" fontId="28" fillId="55" borderId="0" xfId="587" applyNumberFormat="1" applyFont="1" applyFill="1" applyBorder="1">
      <alignment/>
      <protection/>
    </xf>
    <xf numFmtId="0" fontId="12" fillId="55" borderId="0" xfId="586" applyFont="1" applyFill="1" applyAlignment="1">
      <alignment/>
      <protection/>
    </xf>
    <xf numFmtId="0" fontId="28" fillId="55" borderId="0" xfId="586" applyNumberFormat="1" applyFont="1" applyFill="1" applyBorder="1" applyAlignment="1">
      <alignment/>
      <protection/>
    </xf>
    <xf numFmtId="0" fontId="27" fillId="55" borderId="0" xfId="587" applyNumberFormat="1" applyFont="1" applyFill="1" applyBorder="1">
      <alignment/>
      <protection/>
    </xf>
    <xf numFmtId="0" fontId="27" fillId="55" borderId="0" xfId="587" applyFont="1" applyFill="1" applyBorder="1">
      <alignment/>
      <protection/>
    </xf>
    <xf numFmtId="0" fontId="27" fillId="55" borderId="0" xfId="586" applyFont="1" applyFill="1">
      <alignment/>
      <protection/>
    </xf>
    <xf numFmtId="0" fontId="36" fillId="55" borderId="0" xfId="586" applyFont="1" applyFill="1">
      <alignment/>
      <protection/>
    </xf>
    <xf numFmtId="0" fontId="28" fillId="55" borderId="0" xfId="586" applyFont="1" applyFill="1">
      <alignment/>
      <protection/>
    </xf>
    <xf numFmtId="3" fontId="27" fillId="55" borderId="0" xfId="586" applyNumberFormat="1" applyFont="1" applyFill="1">
      <alignment/>
      <protection/>
    </xf>
    <xf numFmtId="0" fontId="27" fillId="55" borderId="0" xfId="586" applyFont="1" applyFill="1" applyBorder="1">
      <alignment/>
      <protection/>
    </xf>
    <xf numFmtId="0" fontId="27" fillId="55" borderId="0" xfId="586" applyFont="1" applyFill="1" applyAlignment="1">
      <alignment horizontal="left"/>
      <protection/>
    </xf>
    <xf numFmtId="3" fontId="28" fillId="55" borderId="0" xfId="586" applyNumberFormat="1" applyFont="1" applyFill="1" applyAlignment="1">
      <alignment horizontal="right"/>
      <protection/>
    </xf>
    <xf numFmtId="0" fontId="28" fillId="55" borderId="0" xfId="445" applyFont="1" applyFill="1" applyAlignment="1">
      <alignment horizontal="left"/>
      <protection/>
    </xf>
    <xf numFmtId="0" fontId="28" fillId="55" borderId="22" xfId="445" applyFont="1" applyFill="1" applyBorder="1" applyAlignment="1">
      <alignment horizontal="left"/>
      <protection/>
    </xf>
    <xf numFmtId="1" fontId="27" fillId="55" borderId="0" xfId="586" applyNumberFormat="1" applyFont="1" applyFill="1">
      <alignment/>
      <protection/>
    </xf>
    <xf numFmtId="171" fontId="28" fillId="56" borderId="0" xfId="89" applyNumberFormat="1" applyFont="1" applyFill="1" applyAlignment="1">
      <alignment horizontal="left"/>
    </xf>
    <xf numFmtId="0" fontId="27" fillId="56" borderId="24" xfId="586" applyFont="1" applyFill="1" applyBorder="1" applyAlignment="1">
      <alignment horizontal="right" vertical="center"/>
      <protection/>
    </xf>
    <xf numFmtId="49" fontId="28" fillId="0" borderId="0" xfId="623" applyFont="1" applyFill="1" applyBorder="1">
      <alignment vertical="center" wrapText="1"/>
      <protection/>
    </xf>
    <xf numFmtId="0" fontId="27" fillId="55" borderId="22" xfId="594" applyFont="1" applyFill="1" applyBorder="1" applyAlignment="1">
      <alignment horizontal="left" vertical="center"/>
      <protection/>
    </xf>
    <xf numFmtId="0" fontId="27" fillId="55" borderId="0" xfId="594" applyFont="1" applyFill="1" applyAlignment="1">
      <alignment vertical="center"/>
      <protection/>
    </xf>
    <xf numFmtId="0" fontId="27" fillId="55" borderId="0" xfId="594" applyFont="1" applyFill="1" applyBorder="1" applyAlignment="1">
      <alignment horizontal="right" vertical="center" wrapText="1"/>
      <protection/>
    </xf>
    <xf numFmtId="166" fontId="27" fillId="55" borderId="22" xfId="591" applyNumberFormat="1" applyFont="1" applyFill="1" applyBorder="1" applyAlignment="1">
      <alignment horizontal="right" vertical="center"/>
      <protection/>
    </xf>
    <xf numFmtId="0" fontId="27" fillId="55" borderId="22" xfId="591" applyFont="1" applyFill="1" applyBorder="1" applyAlignment="1">
      <alignment horizontal="right" vertical="center" wrapText="1"/>
      <protection/>
    </xf>
    <xf numFmtId="0" fontId="24" fillId="55" borderId="0" xfId="591" applyFont="1" applyFill="1" applyAlignment="1">
      <alignment vertical="center"/>
      <protection/>
    </xf>
    <xf numFmtId="0" fontId="25" fillId="55" borderId="0" xfId="566" applyFont="1" applyFill="1">
      <alignment/>
      <protection/>
    </xf>
    <xf numFmtId="0" fontId="27" fillId="55" borderId="23" xfId="593" applyFont="1" applyFill="1" applyBorder="1" applyAlignment="1">
      <alignment horizontal="right" vertical="center" wrapText="1"/>
      <protection/>
    </xf>
    <xf numFmtId="0" fontId="27" fillId="55" borderId="22" xfId="593" applyFont="1" applyFill="1" applyBorder="1" applyAlignment="1">
      <alignment horizontal="right" vertical="top" wrapText="1"/>
      <protection/>
    </xf>
    <xf numFmtId="0" fontId="27" fillId="0" borderId="0" xfId="593" applyFont="1" applyBorder="1" applyAlignment="1">
      <alignment vertical="center"/>
      <protection/>
    </xf>
    <xf numFmtId="0" fontId="27" fillId="0" borderId="0" xfId="593" applyFont="1" applyFill="1" applyBorder="1" applyAlignment="1">
      <alignment vertical="center"/>
      <protection/>
    </xf>
    <xf numFmtId="0" fontId="27" fillId="0" borderId="0" xfId="593" applyFont="1" applyFill="1" applyBorder="1" applyAlignment="1">
      <alignment horizontal="right" vertical="center"/>
      <protection/>
    </xf>
    <xf numFmtId="3" fontId="27" fillId="0" borderId="0" xfId="493" applyNumberFormat="1" applyFont="1" applyFill="1" applyAlignment="1">
      <alignment vertical="center"/>
      <protection/>
    </xf>
    <xf numFmtId="3" fontId="27" fillId="0" borderId="0" xfId="584" applyNumberFormat="1" applyFont="1" applyFill="1" applyBorder="1" applyAlignment="1">
      <alignment horizontal="right" vertical="center"/>
      <protection/>
    </xf>
    <xf numFmtId="0" fontId="27" fillId="0" borderId="0" xfId="593" applyFont="1" applyAlignment="1">
      <alignment horizontal="left"/>
      <protection/>
    </xf>
    <xf numFmtId="166" fontId="27" fillId="0" borderId="0" xfId="584" applyNumberFormat="1" applyFont="1" applyFill="1" applyBorder="1" applyAlignment="1">
      <alignment horizontal="right" vertical="center"/>
      <protection/>
    </xf>
    <xf numFmtId="168" fontId="27" fillId="0" borderId="0" xfId="584" applyNumberFormat="1" applyFont="1" applyFill="1" applyBorder="1" applyAlignment="1">
      <alignment horizontal="right" vertical="center"/>
      <protection/>
    </xf>
    <xf numFmtId="168" fontId="27" fillId="0" borderId="0" xfId="493" applyNumberFormat="1" applyFont="1" applyFill="1" applyAlignment="1">
      <alignment vertical="center"/>
      <protection/>
    </xf>
    <xf numFmtId="0" fontId="27" fillId="0" borderId="0" xfId="593" applyFont="1" applyFill="1" applyBorder="1" applyAlignment="1">
      <alignment horizontal="center" vertical="center"/>
      <protection/>
    </xf>
    <xf numFmtId="0" fontId="27" fillId="0" borderId="0" xfId="587" applyNumberFormat="1" applyFont="1" applyFill="1" applyBorder="1" applyAlignment="1">
      <alignment vertical="center" wrapText="1"/>
      <protection/>
    </xf>
    <xf numFmtId="41" fontId="27" fillId="0" borderId="0" xfId="91" applyFont="1" applyFill="1" applyAlignment="1">
      <alignment horizontal="right"/>
    </xf>
    <xf numFmtId="171" fontId="27" fillId="0" borderId="0" xfId="89" applyNumberFormat="1" applyFont="1" applyFill="1" applyAlignment="1">
      <alignment/>
    </xf>
    <xf numFmtId="0" fontId="27" fillId="0" borderId="0" xfId="587" applyNumberFormat="1" applyFont="1" applyFill="1" applyBorder="1" applyAlignment="1">
      <alignment horizontal="left" vertical="center" wrapText="1"/>
      <protection/>
    </xf>
    <xf numFmtId="0" fontId="27" fillId="0" borderId="0" xfId="587" applyNumberFormat="1" applyFont="1" applyFill="1" applyBorder="1" applyAlignment="1">
      <alignment vertical="top" wrapText="1"/>
      <protection/>
    </xf>
    <xf numFmtId="166" fontId="27" fillId="0" borderId="0" xfId="584" applyNumberFormat="1" applyFont="1" applyFill="1" applyBorder="1" applyAlignment="1">
      <alignment horizontal="right"/>
      <protection/>
    </xf>
    <xf numFmtId="3" fontId="27" fillId="0" borderId="0" xfId="493" applyNumberFormat="1" applyFont="1" applyFill="1" applyAlignment="1">
      <alignment/>
      <protection/>
    </xf>
    <xf numFmtId="0" fontId="26" fillId="0" borderId="0" xfId="584" applyNumberFormat="1" applyFont="1" applyFill="1" applyBorder="1" applyAlignment="1">
      <alignment horizontal="left" vertical="center" wrapText="1"/>
      <protection/>
    </xf>
    <xf numFmtId="41" fontId="26" fillId="0" borderId="0" xfId="91" applyFont="1" applyFill="1" applyAlignment="1">
      <alignment horizontal="right"/>
    </xf>
    <xf numFmtId="166" fontId="26" fillId="0" borderId="0" xfId="584" applyNumberFormat="1" applyFont="1" applyFill="1" applyBorder="1" applyAlignment="1">
      <alignment horizontal="right" vertical="center"/>
      <protection/>
    </xf>
    <xf numFmtId="168" fontId="26" fillId="0" borderId="0" xfId="584" applyNumberFormat="1" applyFont="1" applyFill="1" applyBorder="1" applyAlignment="1">
      <alignment horizontal="right" vertical="center"/>
      <protection/>
    </xf>
    <xf numFmtId="3" fontId="26" fillId="0" borderId="0" xfId="493" applyNumberFormat="1" applyFont="1" applyFill="1" applyAlignment="1">
      <alignment vertical="center"/>
      <protection/>
    </xf>
    <xf numFmtId="168" fontId="26" fillId="0" borderId="0" xfId="493" applyNumberFormat="1" applyFont="1" applyFill="1" applyAlignment="1">
      <alignment vertical="center"/>
      <protection/>
    </xf>
    <xf numFmtId="171" fontId="26" fillId="0" borderId="0" xfId="89" applyNumberFormat="1" applyFont="1" applyFill="1" applyAlignment="1">
      <alignment/>
    </xf>
    <xf numFmtId="0" fontId="28" fillId="0" borderId="0" xfId="493" applyFont="1" applyAlignment="1">
      <alignment vertical="center"/>
      <protection/>
    </xf>
    <xf numFmtId="41" fontId="28" fillId="0" borderId="0" xfId="91" applyFont="1" applyFill="1" applyAlignment="1">
      <alignment horizontal="right"/>
    </xf>
    <xf numFmtId="166" fontId="28" fillId="0" borderId="0" xfId="584" applyNumberFormat="1" applyFont="1" applyFill="1" applyBorder="1" applyAlignment="1">
      <alignment horizontal="right" vertical="center"/>
      <protection/>
    </xf>
    <xf numFmtId="3" fontId="28" fillId="0" borderId="0" xfId="493" applyNumberFormat="1" applyFont="1" applyFill="1" applyAlignment="1">
      <alignment vertical="center"/>
      <protection/>
    </xf>
    <xf numFmtId="168" fontId="28" fillId="0" borderId="0" xfId="493" applyNumberFormat="1" applyFont="1" applyFill="1" applyAlignment="1">
      <alignment vertical="center"/>
      <protection/>
    </xf>
    <xf numFmtId="171" fontId="28" fillId="0" borderId="0" xfId="89" applyNumberFormat="1" applyFont="1" applyFill="1" applyAlignment="1">
      <alignment/>
    </xf>
    <xf numFmtId="3" fontId="27" fillId="0" borderId="22" xfId="593" applyNumberFormat="1" applyFont="1" applyBorder="1" applyAlignment="1">
      <alignment wrapText="1"/>
      <protection/>
    </xf>
    <xf numFmtId="0" fontId="27" fillId="0" borderId="22" xfId="493" applyFont="1" applyFill="1" applyBorder="1">
      <alignment/>
      <protection/>
    </xf>
    <xf numFmtId="0" fontId="27" fillId="0" borderId="0" xfId="593" applyFont="1" applyBorder="1">
      <alignment/>
      <protection/>
    </xf>
    <xf numFmtId="3" fontId="27" fillId="0" borderId="0" xfId="593" applyNumberFormat="1" applyFont="1" applyFill="1">
      <alignment/>
      <protection/>
    </xf>
    <xf numFmtId="3" fontId="27" fillId="0" borderId="0" xfId="593" applyNumberFormat="1" applyFont="1" applyFill="1" applyAlignment="1">
      <alignment horizontal="right"/>
      <protection/>
    </xf>
    <xf numFmtId="0" fontId="27" fillId="0" borderId="0" xfId="493" applyFont="1" applyAlignment="1">
      <alignment vertical="center"/>
      <protection/>
    </xf>
    <xf numFmtId="0" fontId="27" fillId="0" borderId="0" xfId="493" applyFont="1">
      <alignment/>
      <protection/>
    </xf>
    <xf numFmtId="0" fontId="27" fillId="0" borderId="0" xfId="493" applyFont="1" applyFill="1">
      <alignment/>
      <protection/>
    </xf>
    <xf numFmtId="167" fontId="27" fillId="56" borderId="0" xfId="0" applyNumberFormat="1" applyFont="1" applyFill="1" applyAlignment="1">
      <alignment/>
    </xf>
    <xf numFmtId="0" fontId="92" fillId="0" borderId="0" xfId="0" applyFont="1" applyAlignment="1">
      <alignment horizontal="left" vertical="center" readingOrder="1"/>
    </xf>
    <xf numFmtId="170" fontId="0" fillId="56" borderId="0" xfId="445" applyNumberFormat="1" applyFill="1">
      <alignment/>
      <protection/>
    </xf>
    <xf numFmtId="0" fontId="27" fillId="55" borderId="0" xfId="586" applyNumberFormat="1" applyFont="1" applyFill="1" applyBorder="1" applyAlignment="1">
      <alignment/>
      <protection/>
    </xf>
    <xf numFmtId="0" fontId="27" fillId="0" borderId="0" xfId="586" applyFont="1" applyFill="1" applyBorder="1" applyAlignment="1">
      <alignment horizontal="left" vertical="center" wrapText="1"/>
      <protection/>
    </xf>
    <xf numFmtId="3" fontId="27" fillId="0" borderId="0" xfId="586" applyNumberFormat="1" applyFont="1" applyFill="1" applyBorder="1" applyAlignment="1">
      <alignment horizontal="right"/>
      <protection/>
    </xf>
    <xf numFmtId="168" fontId="27" fillId="0" borderId="0" xfId="89" applyNumberFormat="1" applyFont="1" applyFill="1" applyBorder="1" applyAlignment="1">
      <alignment horizontal="right"/>
    </xf>
    <xf numFmtId="0" fontId="27" fillId="0" borderId="0" xfId="586" applyFont="1" applyFill="1" applyBorder="1" applyAlignment="1">
      <alignment horizontal="left" vertical="center"/>
      <protection/>
    </xf>
    <xf numFmtId="166" fontId="27" fillId="0" borderId="0" xfId="586" applyNumberFormat="1" applyFont="1" applyFill="1" applyBorder="1" applyAlignment="1">
      <alignment horizontal="right"/>
      <protection/>
    </xf>
    <xf numFmtId="179" fontId="27" fillId="0" borderId="0" xfId="89" applyNumberFormat="1" applyFont="1" applyFill="1" applyBorder="1" applyAlignment="1">
      <alignment horizontal="right"/>
    </xf>
    <xf numFmtId="0" fontId="27" fillId="0" borderId="0" xfId="586" applyFont="1" applyFill="1" applyBorder="1" applyAlignment="1">
      <alignment vertical="center" wrapText="1"/>
      <protection/>
    </xf>
    <xf numFmtId="0" fontId="27" fillId="0" borderId="0" xfId="586" applyFont="1" applyFill="1" applyBorder="1">
      <alignment/>
      <protection/>
    </xf>
    <xf numFmtId="0" fontId="27" fillId="0" borderId="0" xfId="586" applyFont="1" applyFill="1" applyBorder="1" applyAlignment="1">
      <alignment horizontal="right"/>
      <protection/>
    </xf>
    <xf numFmtId="0" fontId="27" fillId="0" borderId="0" xfId="445" applyFont="1" applyFill="1" applyBorder="1" applyAlignment="1">
      <alignment vertical="center" wrapText="1"/>
      <protection/>
    </xf>
    <xf numFmtId="4" fontId="27" fillId="0" borderId="0" xfId="445" applyNumberFormat="1" applyFont="1" applyFill="1" applyBorder="1" applyAlignment="1">
      <alignment horizontal="right"/>
      <protection/>
    </xf>
    <xf numFmtId="0" fontId="12" fillId="0" borderId="0" xfId="586" applyFill="1" applyBorder="1">
      <alignment/>
      <protection/>
    </xf>
    <xf numFmtId="0" fontId="12" fillId="0" borderId="0" xfId="586" applyFont="1" applyFill="1" applyBorder="1">
      <alignment/>
      <protection/>
    </xf>
    <xf numFmtId="43" fontId="27" fillId="0" borderId="0" xfId="89" applyFont="1" applyFill="1" applyBorder="1" applyAlignment="1">
      <alignment horizontal="right"/>
    </xf>
    <xf numFmtId="180" fontId="27" fillId="0" borderId="0" xfId="89" applyNumberFormat="1" applyFont="1" applyFill="1" applyBorder="1" applyAlignment="1">
      <alignment horizontal="right"/>
    </xf>
    <xf numFmtId="0" fontId="27" fillId="0" borderId="0" xfId="445" applyFont="1" applyFill="1" applyBorder="1" applyAlignment="1">
      <alignment horizontal="left" vertical="center" wrapText="1"/>
      <protection/>
    </xf>
    <xf numFmtId="168" fontId="27" fillId="0" borderId="0" xfId="89" applyNumberFormat="1" applyFont="1" applyFill="1" applyBorder="1" applyAlignment="1">
      <alignment/>
    </xf>
    <xf numFmtId="0" fontId="27" fillId="56" borderId="22" xfId="0" applyFont="1" applyFill="1" applyBorder="1" applyAlignment="1">
      <alignment/>
    </xf>
    <xf numFmtId="0" fontId="27" fillId="56" borderId="0" xfId="0" applyFont="1" applyFill="1" applyBorder="1" applyAlignment="1">
      <alignment/>
    </xf>
    <xf numFmtId="0" fontId="27" fillId="56" borderId="0" xfId="0" applyFont="1" applyFill="1" applyAlignment="1">
      <alignment/>
    </xf>
    <xf numFmtId="0" fontId="27" fillId="56" borderId="22" xfId="0" applyFont="1" applyFill="1" applyBorder="1" applyAlignment="1">
      <alignment horizontal="right" vertical="center" wrapText="1"/>
    </xf>
    <xf numFmtId="166" fontId="27" fillId="56" borderId="0" xfId="0" applyNumberFormat="1" applyFont="1" applyFill="1" applyAlignment="1">
      <alignment horizontal="right"/>
    </xf>
    <xf numFmtId="0" fontId="27" fillId="56" borderId="0" xfId="0" applyFont="1" applyFill="1" applyAlignment="1">
      <alignment wrapText="1"/>
    </xf>
    <xf numFmtId="41" fontId="27" fillId="56" borderId="22" xfId="0" applyNumberFormat="1" applyFont="1" applyFill="1" applyBorder="1" applyAlignment="1">
      <alignment/>
    </xf>
    <xf numFmtId="0" fontId="27" fillId="56" borderId="0" xfId="0" applyFont="1" applyFill="1" applyBorder="1" applyAlignment="1">
      <alignment vertical="center" wrapText="1"/>
    </xf>
    <xf numFmtId="0" fontId="0" fillId="56" borderId="0" xfId="0" applyFill="1" applyAlignment="1">
      <alignment/>
    </xf>
    <xf numFmtId="166" fontId="0" fillId="56" borderId="0" xfId="0" applyNumberFormat="1" applyFill="1" applyAlignment="1">
      <alignment/>
    </xf>
    <xf numFmtId="166" fontId="0" fillId="56" borderId="0" xfId="0" applyNumberFormat="1" applyFill="1" applyAlignment="1">
      <alignment wrapText="1"/>
    </xf>
    <xf numFmtId="0" fontId="25" fillId="0" borderId="0" xfId="566" applyFont="1" applyFill="1" applyAlignment="1">
      <alignment horizontal="left" vertical="top"/>
      <protection/>
    </xf>
    <xf numFmtId="166" fontId="27" fillId="0" borderId="0" xfId="0" applyNumberFormat="1" applyFont="1" applyAlignment="1">
      <alignment horizontal="right"/>
    </xf>
    <xf numFmtId="0" fontId="93" fillId="57" borderId="22" xfId="0" applyFont="1" applyFill="1" applyBorder="1" applyAlignment="1">
      <alignment vertical="top" wrapText="1"/>
    </xf>
    <xf numFmtId="3" fontId="27" fillId="0" borderId="0" xfId="445" applyNumberFormat="1" applyFont="1" applyFill="1" applyBorder="1" applyAlignment="1">
      <alignment horizontal="right"/>
      <protection/>
    </xf>
    <xf numFmtId="0" fontId="36" fillId="56" borderId="0" xfId="595" applyFont="1" applyFill="1">
      <alignment/>
      <protection/>
    </xf>
    <xf numFmtId="179" fontId="0" fillId="56" borderId="0" xfId="445" applyNumberFormat="1" applyFill="1">
      <alignment/>
      <protection/>
    </xf>
    <xf numFmtId="0" fontId="26" fillId="0" borderId="0" xfId="587" applyNumberFormat="1" applyFont="1" applyFill="1" applyBorder="1" applyAlignment="1">
      <alignment vertical="center" wrapText="1"/>
      <protection/>
    </xf>
    <xf numFmtId="171" fontId="27" fillId="0" borderId="22" xfId="493" applyNumberFormat="1" applyFont="1" applyFill="1" applyBorder="1">
      <alignment/>
      <protection/>
    </xf>
    <xf numFmtId="3" fontId="27" fillId="56" borderId="0" xfId="585" applyNumberFormat="1" applyFont="1" applyFill="1">
      <alignment/>
      <protection/>
    </xf>
    <xf numFmtId="173" fontId="0" fillId="56" borderId="0" xfId="592" applyNumberFormat="1" applyFill="1" applyBorder="1">
      <alignment/>
      <protection/>
    </xf>
    <xf numFmtId="173" fontId="27" fillId="56" borderId="0" xfId="589" applyNumberFormat="1" applyFont="1" applyFill="1" applyBorder="1">
      <alignment/>
      <protection/>
    </xf>
    <xf numFmtId="173" fontId="27" fillId="56" borderId="22" xfId="589" applyNumberFormat="1" applyFont="1" applyFill="1" applyBorder="1" applyAlignment="1">
      <alignment horizontal="right"/>
      <protection/>
    </xf>
    <xf numFmtId="166" fontId="83" fillId="56" borderId="0" xfId="586" applyNumberFormat="1" applyFont="1" applyFill="1">
      <alignment/>
      <protection/>
    </xf>
    <xf numFmtId="3" fontId="12" fillId="56" borderId="0" xfId="595" applyNumberFormat="1" applyFill="1">
      <alignment/>
      <protection/>
    </xf>
    <xf numFmtId="0" fontId="94" fillId="58" borderId="0" xfId="0" applyFont="1" applyFill="1" applyAlignment="1">
      <alignment horizontal="left" vertical="top" wrapText="1"/>
    </xf>
    <xf numFmtId="0" fontId="94" fillId="58" borderId="0" xfId="0" applyFont="1" applyFill="1" applyAlignment="1">
      <alignment horizontal="center" vertical="top" wrapText="1"/>
    </xf>
    <xf numFmtId="166" fontId="12" fillId="56" borderId="0" xfId="584" applyNumberFormat="1" applyFont="1" applyFill="1" applyBorder="1">
      <alignment/>
      <protection/>
    </xf>
    <xf numFmtId="3" fontId="27" fillId="0" borderId="0" xfId="89" applyNumberFormat="1" applyFont="1" applyFill="1" applyBorder="1" applyAlignment="1">
      <alignment horizontal="right"/>
    </xf>
    <xf numFmtId="43" fontId="12" fillId="56" borderId="0" xfId="586" applyNumberFormat="1" applyFill="1">
      <alignment/>
      <protection/>
    </xf>
    <xf numFmtId="168" fontId="27" fillId="0" borderId="0" xfId="586" applyNumberFormat="1" applyFont="1" applyFill="1" applyBorder="1" applyAlignment="1">
      <alignment horizontal="right"/>
      <protection/>
    </xf>
    <xf numFmtId="166" fontId="27" fillId="0" borderId="0" xfId="586" applyNumberFormat="1" applyFont="1" applyFill="1" applyAlignment="1">
      <alignment horizontal="right"/>
      <protection/>
    </xf>
    <xf numFmtId="20" fontId="27" fillId="56" borderId="0" xfId="445" applyNumberFormat="1" applyFont="1" applyFill="1">
      <alignment/>
      <protection/>
    </xf>
    <xf numFmtId="0" fontId="27" fillId="55" borderId="0" xfId="463" applyFont="1" applyFill="1" applyAlignment="1">
      <alignment horizontal="center" vertical="center"/>
      <protection/>
    </xf>
    <xf numFmtId="49" fontId="27" fillId="55" borderId="0" xfId="463" applyNumberFormat="1" applyFont="1" applyFill="1" applyAlignment="1">
      <alignment horizontal="center" vertical="center"/>
      <protection/>
    </xf>
    <xf numFmtId="0" fontId="95" fillId="58" borderId="0" xfId="0" applyFont="1" applyFill="1" applyAlignment="1">
      <alignment horizontal="right" vertical="top" wrapText="1"/>
    </xf>
    <xf numFmtId="0" fontId="24" fillId="0" borderId="0" xfId="465" applyFont="1" applyFill="1" applyAlignment="1">
      <alignment horizontal="left" vertical="top" wrapText="1"/>
      <protection/>
    </xf>
    <xf numFmtId="0" fontId="25" fillId="0" borderId="0" xfId="465" applyFont="1" applyFill="1" applyAlignment="1">
      <alignment wrapText="1"/>
      <protection/>
    </xf>
    <xf numFmtId="0" fontId="25" fillId="0" borderId="0" xfId="465" applyFont="1" applyFill="1" applyAlignment="1">
      <alignment/>
      <protection/>
    </xf>
    <xf numFmtId="0" fontId="12" fillId="0" borderId="0" xfId="465" applyFill="1">
      <alignment/>
      <protection/>
    </xf>
    <xf numFmtId="0" fontId="36" fillId="0" borderId="0" xfId="465" applyFont="1" applyFill="1">
      <alignment/>
      <protection/>
    </xf>
    <xf numFmtId="166" fontId="27" fillId="0" borderId="0" xfId="465" applyNumberFormat="1" applyFont="1" applyFill="1">
      <alignment/>
      <protection/>
    </xf>
    <xf numFmtId="166" fontId="27" fillId="0" borderId="23" xfId="465" applyNumberFormat="1" applyFont="1" applyFill="1" applyBorder="1" applyAlignment="1">
      <alignment horizontal="right"/>
      <protection/>
    </xf>
    <xf numFmtId="166" fontId="27" fillId="0" borderId="0" xfId="465" applyNumberFormat="1" applyFont="1" applyFill="1" applyBorder="1">
      <alignment/>
      <protection/>
    </xf>
    <xf numFmtId="0" fontId="27" fillId="0" borderId="0" xfId="465" applyFont="1" applyFill="1">
      <alignment/>
      <protection/>
    </xf>
    <xf numFmtId="0" fontId="12" fillId="0" borderId="0" xfId="465" applyFont="1" applyFill="1">
      <alignment/>
      <protection/>
    </xf>
    <xf numFmtId="0" fontId="27" fillId="0" borderId="0" xfId="465" applyFont="1" applyFill="1" applyBorder="1">
      <alignment/>
      <protection/>
    </xf>
    <xf numFmtId="166" fontId="27" fillId="0" borderId="0" xfId="465" applyNumberFormat="1" applyFont="1" applyFill="1" applyBorder="1" applyAlignment="1">
      <alignment horizontal="right"/>
      <protection/>
    </xf>
    <xf numFmtId="166" fontId="26" fillId="0" borderId="0" xfId="465" applyNumberFormat="1" applyFont="1" applyFill="1">
      <alignment/>
      <protection/>
    </xf>
    <xf numFmtId="166" fontId="26" fillId="0" borderId="0" xfId="465" applyNumberFormat="1" applyFont="1" applyFill="1" applyBorder="1">
      <alignment/>
      <protection/>
    </xf>
    <xf numFmtId="0" fontId="42" fillId="0" borderId="0" xfId="465" applyFont="1" applyFill="1">
      <alignment/>
      <protection/>
    </xf>
    <xf numFmtId="0" fontId="26" fillId="0" borderId="0" xfId="465" applyFont="1" applyFill="1">
      <alignment/>
      <protection/>
    </xf>
    <xf numFmtId="166" fontId="28" fillId="0" borderId="0" xfId="465" applyNumberFormat="1" applyFont="1" applyFill="1" applyBorder="1">
      <alignment/>
      <protection/>
    </xf>
    <xf numFmtId="166" fontId="28" fillId="0" borderId="0" xfId="465" applyNumberFormat="1" applyFont="1" applyFill="1" applyBorder="1" applyAlignment="1">
      <alignment horizontal="right"/>
      <protection/>
    </xf>
    <xf numFmtId="166" fontId="27" fillId="0" borderId="22" xfId="465" applyNumberFormat="1" applyFont="1" applyFill="1" applyBorder="1">
      <alignment/>
      <protection/>
    </xf>
    <xf numFmtId="166" fontId="27" fillId="0" borderId="22" xfId="465" applyNumberFormat="1" applyFont="1" applyFill="1" applyBorder="1" applyAlignment="1">
      <alignment horizontal="right"/>
      <protection/>
    </xf>
    <xf numFmtId="0" fontId="27" fillId="0" borderId="22" xfId="465" applyFont="1" applyFill="1" applyBorder="1">
      <alignment/>
      <protection/>
    </xf>
    <xf numFmtId="166" fontId="12" fillId="0" borderId="0" xfId="465" applyNumberFormat="1" applyFont="1" applyFill="1">
      <alignment/>
      <protection/>
    </xf>
    <xf numFmtId="0" fontId="41" fillId="0" borderId="0" xfId="465" applyFont="1" applyFill="1">
      <alignment/>
      <protection/>
    </xf>
    <xf numFmtId="166" fontId="41" fillId="0" borderId="0" xfId="465" applyNumberFormat="1" applyFont="1" applyFill="1">
      <alignment/>
      <protection/>
    </xf>
    <xf numFmtId="16" fontId="12" fillId="0" borderId="0" xfId="465" applyNumberFormat="1" applyFont="1" applyFill="1">
      <alignment/>
      <protection/>
    </xf>
    <xf numFmtId="166" fontId="12" fillId="0" borderId="0" xfId="465" applyNumberFormat="1" applyFill="1">
      <alignment/>
      <protection/>
    </xf>
    <xf numFmtId="0" fontId="91" fillId="55" borderId="22" xfId="463" applyFont="1" applyFill="1" applyBorder="1">
      <alignment/>
      <protection/>
    </xf>
    <xf numFmtId="0" fontId="47" fillId="55" borderId="0" xfId="465" applyFont="1" applyFill="1" applyAlignment="1">
      <alignment vertical="center"/>
      <protection/>
    </xf>
    <xf numFmtId="0" fontId="25" fillId="55" borderId="0" xfId="465" applyFont="1" applyFill="1" applyAlignment="1">
      <alignment vertical="center"/>
      <protection/>
    </xf>
    <xf numFmtId="0" fontId="25" fillId="55" borderId="0" xfId="465" applyFont="1" applyFill="1" applyAlignment="1">
      <alignment horizontal="right" vertical="center"/>
      <protection/>
    </xf>
    <xf numFmtId="0" fontId="24" fillId="55" borderId="0" xfId="465" applyFont="1" applyFill="1" applyAlignment="1">
      <alignment vertical="center"/>
      <protection/>
    </xf>
    <xf numFmtId="0" fontId="35" fillId="55" borderId="0" xfId="465" applyFont="1" applyFill="1" applyAlignment="1">
      <alignment vertical="center"/>
      <protection/>
    </xf>
    <xf numFmtId="0" fontId="35" fillId="55" borderId="22" xfId="465" applyFont="1" applyFill="1" applyBorder="1" applyAlignment="1">
      <alignment vertical="center"/>
      <protection/>
    </xf>
    <xf numFmtId="0" fontId="27" fillId="55" borderId="22" xfId="465" applyFont="1" applyFill="1" applyBorder="1" applyAlignment="1">
      <alignment vertical="center"/>
      <protection/>
    </xf>
    <xf numFmtId="0" fontId="27" fillId="55" borderId="0" xfId="465" applyFont="1" applyFill="1" applyAlignment="1">
      <alignment vertical="center"/>
      <protection/>
    </xf>
    <xf numFmtId="0" fontId="27" fillId="55" borderId="0" xfId="465" applyFont="1" applyFill="1" applyAlignment="1">
      <alignment horizontal="right" vertical="center"/>
      <protection/>
    </xf>
    <xf numFmtId="0" fontId="27" fillId="55" borderId="0" xfId="465" applyFont="1" applyFill="1" applyBorder="1" applyAlignment="1">
      <alignment vertical="center" wrapText="1"/>
      <protection/>
    </xf>
    <xf numFmtId="0" fontId="26" fillId="55" borderId="0" xfId="465" applyFont="1" applyFill="1" applyBorder="1" applyAlignment="1">
      <alignment vertical="center"/>
      <protection/>
    </xf>
    <xf numFmtId="191" fontId="27" fillId="55" borderId="0" xfId="465" applyNumberFormat="1" applyFont="1" applyFill="1" applyAlignment="1">
      <alignment vertical="center"/>
      <protection/>
    </xf>
    <xf numFmtId="166" fontId="27" fillId="55" borderId="0" xfId="465" applyNumberFormat="1" applyFont="1" applyFill="1" applyAlignment="1">
      <alignment vertical="center"/>
      <protection/>
    </xf>
    <xf numFmtId="0" fontId="26" fillId="55" borderId="0" xfId="465" applyFont="1" applyFill="1" applyAlignment="1">
      <alignment vertical="center"/>
      <protection/>
    </xf>
    <xf numFmtId="0" fontId="28" fillId="55" borderId="0" xfId="465" applyFont="1" applyFill="1" applyAlignment="1">
      <alignment vertical="center"/>
      <protection/>
    </xf>
    <xf numFmtId="0" fontId="27" fillId="55" borderId="0" xfId="465" applyFont="1" applyFill="1" applyAlignment="1">
      <alignment vertical="center" wrapText="1"/>
      <protection/>
    </xf>
    <xf numFmtId="0" fontId="28" fillId="55" borderId="0" xfId="465" applyFont="1" applyFill="1" applyBorder="1" applyAlignment="1">
      <alignment vertical="center"/>
      <protection/>
    </xf>
    <xf numFmtId="166" fontId="28" fillId="55" borderId="0" xfId="465" applyNumberFormat="1" applyFont="1" applyFill="1" applyBorder="1" applyAlignment="1">
      <alignment vertical="center"/>
      <protection/>
    </xf>
    <xf numFmtId="166" fontId="45" fillId="55" borderId="22" xfId="465" applyNumberFormat="1" applyFont="1" applyFill="1" applyBorder="1" applyAlignment="1">
      <alignment horizontal="right" vertical="center"/>
      <protection/>
    </xf>
    <xf numFmtId="166" fontId="28" fillId="55" borderId="22" xfId="465" applyNumberFormat="1" applyFont="1" applyFill="1" applyBorder="1" applyAlignment="1">
      <alignment vertical="center"/>
      <protection/>
    </xf>
    <xf numFmtId="166" fontId="27" fillId="55" borderId="22" xfId="465" applyNumberFormat="1" applyFont="1" applyFill="1" applyBorder="1" applyAlignment="1">
      <alignment vertical="center"/>
      <protection/>
    </xf>
    <xf numFmtId="166" fontId="27" fillId="55" borderId="22" xfId="465" applyNumberFormat="1" applyFont="1" applyFill="1" applyBorder="1" applyAlignment="1">
      <alignment horizontal="right" vertical="center"/>
      <protection/>
    </xf>
    <xf numFmtId="0" fontId="27" fillId="55" borderId="0" xfId="465" applyFont="1" applyFill="1" applyBorder="1" applyAlignment="1">
      <alignment vertical="center"/>
      <protection/>
    </xf>
    <xf numFmtId="0" fontId="27" fillId="55" borderId="0" xfId="465" applyFont="1" applyFill="1" applyBorder="1" applyAlignment="1">
      <alignment horizontal="right" vertical="center"/>
      <protection/>
    </xf>
    <xf numFmtId="0" fontId="27" fillId="55" borderId="0" xfId="465" applyFont="1" applyFill="1" applyBorder="1" applyAlignment="1">
      <alignment horizontal="left" vertical="center"/>
      <protection/>
    </xf>
    <xf numFmtId="0" fontId="26" fillId="55" borderId="0" xfId="465" applyFont="1" applyFill="1" applyBorder="1" applyAlignment="1">
      <alignment horizontal="right" vertical="center" wrapText="1"/>
      <protection/>
    </xf>
    <xf numFmtId="0" fontId="26" fillId="55" borderId="0" xfId="465" applyFont="1" applyFill="1" applyBorder="1" applyAlignment="1">
      <alignment horizontal="centerContinuous" vertical="center"/>
      <protection/>
    </xf>
    <xf numFmtId="166" fontId="27" fillId="55" borderId="0" xfId="465" applyNumberFormat="1" applyFont="1" applyFill="1" applyBorder="1" applyAlignment="1">
      <alignment vertical="center"/>
      <protection/>
    </xf>
    <xf numFmtId="16" fontId="27" fillId="55" borderId="0" xfId="465" applyNumberFormat="1" applyFont="1" applyFill="1" applyBorder="1" applyAlignment="1">
      <alignment vertical="center"/>
      <protection/>
    </xf>
    <xf numFmtId="166" fontId="26" fillId="55" borderId="0" xfId="465" applyNumberFormat="1" applyFont="1" applyFill="1" applyBorder="1" applyAlignment="1">
      <alignment horizontal="right" vertical="center"/>
      <protection/>
    </xf>
    <xf numFmtId="49" fontId="27" fillId="55" borderId="0" xfId="465" applyNumberFormat="1" applyFont="1" applyFill="1" applyBorder="1" applyAlignment="1">
      <alignment horizontal="left" vertical="center"/>
      <protection/>
    </xf>
    <xf numFmtId="166" fontId="45" fillId="55" borderId="0" xfId="465" applyNumberFormat="1" applyFont="1" applyFill="1" applyBorder="1" applyAlignment="1">
      <alignment horizontal="right" vertical="center"/>
      <protection/>
    </xf>
    <xf numFmtId="166" fontId="26" fillId="55" borderId="0" xfId="465" applyNumberFormat="1" applyFont="1" applyFill="1" applyBorder="1" applyAlignment="1">
      <alignment vertical="center"/>
      <protection/>
    </xf>
    <xf numFmtId="166" fontId="26" fillId="55" borderId="0" xfId="465" applyNumberFormat="1" applyFont="1" applyFill="1" applyBorder="1" applyAlignment="1">
      <alignment horizontal="centerContinuous" vertical="center"/>
      <protection/>
    </xf>
    <xf numFmtId="166" fontId="27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49" fontId="27" fillId="55" borderId="0" xfId="463" applyNumberFormat="1" applyFont="1" applyFill="1" applyAlignment="1">
      <alignment horizontal="right" vertical="center"/>
      <protection/>
    </xf>
    <xf numFmtId="166" fontId="28" fillId="0" borderId="0" xfId="0" applyNumberFormat="1" applyFont="1" applyAlignment="1">
      <alignment horizontal="right"/>
    </xf>
    <xf numFmtId="166" fontId="28" fillId="55" borderId="0" xfId="463" applyNumberFormat="1" applyFont="1" applyFill="1" applyAlignment="1">
      <alignment vertical="center"/>
      <protection/>
    </xf>
    <xf numFmtId="166" fontId="27" fillId="55" borderId="0" xfId="465" applyNumberFormat="1" applyFont="1" applyFill="1" applyAlignment="1">
      <alignment horizontal="right"/>
      <protection/>
    </xf>
    <xf numFmtId="166" fontId="27" fillId="55" borderId="0" xfId="465" applyNumberFormat="1" applyFont="1" applyFill="1">
      <alignment/>
      <protection/>
    </xf>
    <xf numFmtId="166" fontId="26" fillId="55" borderId="0" xfId="465" applyNumberFormat="1" applyFont="1" applyFill="1">
      <alignment/>
      <protection/>
    </xf>
    <xf numFmtId="3" fontId="41" fillId="56" borderId="0" xfId="595" applyNumberFormat="1" applyFont="1" applyFill="1">
      <alignment/>
      <protection/>
    </xf>
    <xf numFmtId="4" fontId="27" fillId="0" borderId="0" xfId="91" applyNumberFormat="1" applyFont="1" applyFill="1" applyBorder="1" applyAlignment="1">
      <alignment horizontal="right"/>
    </xf>
    <xf numFmtId="171" fontId="27" fillId="0" borderId="0" xfId="89" applyNumberFormat="1" applyFont="1" applyFill="1" applyBorder="1" applyAlignment="1">
      <alignment/>
    </xf>
    <xf numFmtId="168" fontId="27" fillId="0" borderId="0" xfId="445" applyNumberFormat="1" applyFont="1" applyFill="1" applyBorder="1">
      <alignment/>
      <protection/>
    </xf>
    <xf numFmtId="3" fontId="27" fillId="0" borderId="0" xfId="89" applyNumberFormat="1" applyFont="1" applyFill="1" applyBorder="1" applyAlignment="1">
      <alignment/>
    </xf>
    <xf numFmtId="173" fontId="27" fillId="56" borderId="0" xfId="589" applyNumberFormat="1" applyFont="1" applyFill="1" applyAlignment="1">
      <alignment horizontal="right"/>
      <protection/>
    </xf>
    <xf numFmtId="0" fontId="36" fillId="55" borderId="0" xfId="566" applyFont="1" applyFill="1">
      <alignment/>
      <protection/>
    </xf>
    <xf numFmtId="0" fontId="25" fillId="55" borderId="0" xfId="566" applyFont="1" applyFill="1" applyAlignment="1">
      <alignment vertical="top" wrapText="1"/>
      <protection/>
    </xf>
    <xf numFmtId="167" fontId="95" fillId="58" borderId="0" xfId="0" applyNumberFormat="1" applyFont="1" applyFill="1" applyAlignment="1">
      <alignment vertical="top" wrapText="1"/>
    </xf>
    <xf numFmtId="166" fontId="40" fillId="55" borderId="0" xfId="593" applyNumberFormat="1" applyFont="1" applyFill="1">
      <alignment/>
      <protection/>
    </xf>
    <xf numFmtId="166" fontId="96" fillId="58" borderId="0" xfId="0" applyNumberFormat="1" applyFont="1" applyFill="1" applyAlignment="1">
      <alignment vertical="top" wrapText="1"/>
    </xf>
    <xf numFmtId="166" fontId="27" fillId="55" borderId="0" xfId="593" applyNumberFormat="1" applyFont="1" applyFill="1">
      <alignment/>
      <protection/>
    </xf>
    <xf numFmtId="166" fontId="96" fillId="58" borderId="0" xfId="0" applyNumberFormat="1" applyFont="1" applyFill="1" applyAlignment="1">
      <alignment horizontal="right" vertical="top" wrapText="1"/>
    </xf>
    <xf numFmtId="168" fontId="27" fillId="0" borderId="0" xfId="593" applyNumberFormat="1" applyFont="1" applyFill="1">
      <alignment/>
      <protection/>
    </xf>
    <xf numFmtId="0" fontId="27" fillId="0" borderId="0" xfId="593" applyFont="1" applyFill="1" applyAlignment="1">
      <alignment horizontal="left"/>
      <protection/>
    </xf>
    <xf numFmtId="166" fontId="28" fillId="55" borderId="0" xfId="390" applyNumberFormat="1" applyFont="1" applyFill="1" applyBorder="1" applyAlignment="1">
      <alignment horizontal="right"/>
    </xf>
    <xf numFmtId="166" fontId="28" fillId="55" borderId="0" xfId="586" applyNumberFormat="1" applyFont="1" applyFill="1" applyAlignment="1">
      <alignment horizontal="right"/>
      <protection/>
    </xf>
    <xf numFmtId="168" fontId="28" fillId="55" borderId="0" xfId="586" applyNumberFormat="1" applyFont="1" applyFill="1" applyAlignment="1">
      <alignment horizontal="right"/>
      <protection/>
    </xf>
    <xf numFmtId="177" fontId="27" fillId="56" borderId="0" xfId="91" applyNumberFormat="1" applyFont="1" applyFill="1" applyAlignment="1">
      <alignment horizontal="right"/>
    </xf>
    <xf numFmtId="3" fontId="28" fillId="56" borderId="22" xfId="89" applyNumberFormat="1" applyFont="1" applyFill="1" applyBorder="1" applyAlignment="1">
      <alignment horizontal="right"/>
    </xf>
    <xf numFmtId="3" fontId="28" fillId="56" borderId="0" xfId="89" applyNumberFormat="1" applyFont="1" applyFill="1" applyBorder="1" applyAlignment="1">
      <alignment horizontal="right"/>
    </xf>
    <xf numFmtId="2" fontId="27" fillId="0" borderId="0" xfId="445" applyNumberFormat="1" applyFont="1" applyFill="1" applyBorder="1" applyAlignment="1">
      <alignment vertical="center" wrapText="1"/>
      <protection/>
    </xf>
    <xf numFmtId="2" fontId="27" fillId="0" borderId="0" xfId="89" applyNumberFormat="1" applyFont="1" applyFill="1" applyBorder="1" applyAlignment="1">
      <alignment horizontal="right"/>
    </xf>
    <xf numFmtId="166" fontId="27" fillId="0" borderId="0" xfId="445" applyNumberFormat="1" applyFont="1" applyFill="1" applyBorder="1" applyAlignment="1">
      <alignment vertical="center" wrapText="1"/>
      <protection/>
    </xf>
    <xf numFmtId="166" fontId="27" fillId="0" borderId="0" xfId="89" applyNumberFormat="1" applyFont="1" applyFill="1" applyBorder="1" applyAlignment="1">
      <alignment horizontal="right"/>
    </xf>
    <xf numFmtId="166" fontId="27" fillId="0" borderId="0" xfId="445" applyNumberFormat="1" applyFont="1" applyFill="1" applyBorder="1" applyAlignment="1">
      <alignment horizontal="right" vertical="center" wrapText="1"/>
      <protection/>
    </xf>
    <xf numFmtId="0" fontId="27" fillId="0" borderId="22" xfId="445" applyFont="1" applyFill="1" applyBorder="1" applyAlignment="1">
      <alignment horizontal="left" vertical="center" wrapText="1"/>
      <protection/>
    </xf>
    <xf numFmtId="168" fontId="27" fillId="0" borderId="22" xfId="89" applyNumberFormat="1" applyFont="1" applyFill="1" applyBorder="1" applyAlignment="1">
      <alignment/>
    </xf>
    <xf numFmtId="168" fontId="28" fillId="0" borderId="0" xfId="89" applyNumberFormat="1" applyFont="1" applyFill="1" applyBorder="1" applyAlignment="1">
      <alignment/>
    </xf>
    <xf numFmtId="180" fontId="27" fillId="56" borderId="0" xfId="91" applyNumberFormat="1" applyFont="1" applyFill="1" applyAlignment="1">
      <alignment/>
    </xf>
    <xf numFmtId="180" fontId="28" fillId="56" borderId="0" xfId="91" applyNumberFormat="1" applyFont="1" applyFill="1" applyAlignment="1">
      <alignment/>
    </xf>
    <xf numFmtId="166" fontId="27" fillId="56" borderId="0" xfId="0" applyNumberFormat="1" applyFont="1" applyFill="1" applyAlignment="1">
      <alignment/>
    </xf>
    <xf numFmtId="3" fontId="27" fillId="0" borderId="0" xfId="89" applyNumberFormat="1" applyFont="1" applyFill="1" applyAlignment="1">
      <alignment/>
    </xf>
    <xf numFmtId="3" fontId="28" fillId="0" borderId="0" xfId="89" applyNumberFormat="1" applyFont="1" applyFill="1" applyAlignment="1">
      <alignment/>
    </xf>
    <xf numFmtId="166" fontId="28" fillId="56" borderId="0" xfId="89" applyNumberFormat="1" applyFont="1" applyFill="1" applyAlignment="1">
      <alignment horizontal="right"/>
    </xf>
    <xf numFmtId="166" fontId="27" fillId="56" borderId="0" xfId="0" applyNumberFormat="1" applyFont="1" applyFill="1" applyAlignment="1">
      <alignment/>
    </xf>
    <xf numFmtId="166" fontId="27" fillId="56" borderId="0" xfId="0" applyNumberFormat="1" applyFont="1" applyFill="1" applyAlignment="1">
      <alignment wrapText="1"/>
    </xf>
    <xf numFmtId="166" fontId="27" fillId="56" borderId="0" xfId="445" applyNumberFormat="1" applyFont="1" applyFill="1" applyAlignment="1">
      <alignment wrapText="1"/>
      <protection/>
    </xf>
    <xf numFmtId="0" fontId="27" fillId="0" borderId="0" xfId="0" applyFont="1" applyFill="1" applyAlignment="1">
      <alignment/>
    </xf>
    <xf numFmtId="168" fontId="27" fillId="0" borderId="0" xfId="584" applyNumberFormat="1" applyFont="1" applyFill="1" applyBorder="1" applyAlignment="1">
      <alignment horizontal="right"/>
      <protection/>
    </xf>
    <xf numFmtId="0" fontId="27" fillId="0" borderId="0" xfId="0" applyFont="1" applyFill="1" applyAlignment="1">
      <alignment wrapText="1"/>
    </xf>
    <xf numFmtId="0" fontId="27" fillId="56" borderId="22" xfId="584" applyFont="1" applyFill="1" applyBorder="1">
      <alignment/>
      <protection/>
    </xf>
    <xf numFmtId="168" fontId="27" fillId="56" borderId="0" xfId="584" applyNumberFormat="1" applyFont="1" applyFill="1" applyBorder="1" applyAlignment="1">
      <alignment vertical="center" wrapText="1"/>
      <protection/>
    </xf>
    <xf numFmtId="0" fontId="27" fillId="56" borderId="0" xfId="0" applyNumberFormat="1" applyFont="1" applyFill="1" applyAlignment="1">
      <alignment wrapText="1"/>
    </xf>
    <xf numFmtId="0" fontId="27" fillId="56" borderId="0" xfId="0" applyFont="1" applyFill="1" applyAlignment="1">
      <alignment/>
    </xf>
    <xf numFmtId="0" fontId="28" fillId="56" borderId="0" xfId="0" applyFont="1" applyFill="1" applyBorder="1" applyAlignment="1">
      <alignment vertical="center" wrapText="1"/>
    </xf>
    <xf numFmtId="20" fontId="0" fillId="56" borderId="0" xfId="445" applyNumberFormat="1" applyFill="1">
      <alignment/>
      <protection/>
    </xf>
    <xf numFmtId="0" fontId="24" fillId="56" borderId="0" xfId="0" applyFont="1" applyFill="1" applyAlignment="1">
      <alignment/>
    </xf>
    <xf numFmtId="0" fontId="28" fillId="56" borderId="22" xfId="0" applyFont="1" applyFill="1" applyBorder="1" applyAlignment="1">
      <alignment/>
    </xf>
    <xf numFmtId="3" fontId="27" fillId="56" borderId="22" xfId="91" applyNumberFormat="1" applyFont="1" applyFill="1" applyBorder="1" applyAlignment="1">
      <alignment horizontal="right"/>
    </xf>
    <xf numFmtId="0" fontId="80" fillId="0" borderId="0" xfId="540">
      <alignment/>
      <protection/>
    </xf>
    <xf numFmtId="0" fontId="27" fillId="56" borderId="22" xfId="540" applyFont="1" applyFill="1" applyBorder="1" applyAlignment="1">
      <alignment horizontal="right" vertical="center" wrapText="1"/>
      <protection/>
    </xf>
    <xf numFmtId="0" fontId="27" fillId="56" borderId="0" xfId="540" applyFont="1" applyFill="1" applyBorder="1" applyAlignment="1">
      <alignment horizontal="left" vertical="center" wrapText="1"/>
      <protection/>
    </xf>
    <xf numFmtId="0" fontId="27" fillId="56" borderId="0" xfId="540" applyFont="1" applyFill="1" applyBorder="1" applyAlignment="1">
      <alignment horizontal="right" vertical="center" wrapText="1"/>
      <protection/>
    </xf>
    <xf numFmtId="168" fontId="27" fillId="56" borderId="0" xfId="350" applyNumberFormat="1" applyFont="1" applyFill="1" applyAlignment="1">
      <alignment/>
    </xf>
    <xf numFmtId="0" fontId="26" fillId="56" borderId="0" xfId="0" applyFont="1" applyFill="1" applyAlignment="1">
      <alignment wrapText="1"/>
    </xf>
    <xf numFmtId="168" fontId="26" fillId="56" borderId="0" xfId="350" applyNumberFormat="1" applyFont="1" applyFill="1" applyAlignment="1">
      <alignment/>
    </xf>
    <xf numFmtId="0" fontId="26" fillId="56" borderId="22" xfId="0" applyFont="1" applyFill="1" applyBorder="1" applyAlignment="1">
      <alignment wrapText="1"/>
    </xf>
    <xf numFmtId="168" fontId="26" fillId="56" borderId="22" xfId="350" applyNumberFormat="1" applyFont="1" applyFill="1" applyBorder="1" applyAlignment="1">
      <alignment/>
    </xf>
    <xf numFmtId="168" fontId="27" fillId="56" borderId="0" xfId="350" applyNumberFormat="1" applyFont="1" applyFill="1" applyAlignment="1">
      <alignment vertical="center"/>
    </xf>
    <xf numFmtId="49" fontId="27" fillId="55" borderId="0" xfId="463" applyNumberFormat="1" applyFont="1" applyFill="1" applyAlignment="1">
      <alignment horizontal="center" vertical="center"/>
      <protection/>
    </xf>
    <xf numFmtId="0" fontId="97" fillId="0" borderId="22" xfId="465" applyFont="1" applyFill="1" applyBorder="1">
      <alignment/>
      <protection/>
    </xf>
    <xf numFmtId="0" fontId="95" fillId="58" borderId="0" xfId="0" applyFont="1" applyFill="1" applyAlignment="1">
      <alignment vertical="top" wrapText="1"/>
    </xf>
    <xf numFmtId="0" fontId="24" fillId="55" borderId="0" xfId="493" applyFont="1" applyFill="1" applyAlignment="1">
      <alignment horizontal="left" vertical="center"/>
      <protection/>
    </xf>
    <xf numFmtId="0" fontId="27" fillId="0" borderId="0" xfId="593" applyFont="1" applyFill="1" applyBorder="1" applyAlignment="1">
      <alignment horizontal="center" vertical="center"/>
      <protection/>
    </xf>
    <xf numFmtId="0" fontId="27" fillId="55" borderId="23" xfId="593" applyFont="1" applyFill="1" applyBorder="1" applyAlignment="1">
      <alignment horizontal="left" vertical="center" wrapText="1"/>
      <protection/>
    </xf>
    <xf numFmtId="0" fontId="27" fillId="55" borderId="0" xfId="593" applyFont="1" applyFill="1" applyBorder="1" applyAlignment="1">
      <alignment horizontal="left" vertical="center" wrapText="1"/>
      <protection/>
    </xf>
    <xf numFmtId="0" fontId="27" fillId="55" borderId="22" xfId="593" applyFont="1" applyFill="1" applyBorder="1" applyAlignment="1">
      <alignment horizontal="left" vertical="center" wrapText="1"/>
      <protection/>
    </xf>
    <xf numFmtId="0" fontId="27" fillId="55" borderId="23" xfId="493" applyFont="1" applyFill="1" applyBorder="1" applyAlignment="1">
      <alignment horizontal="center" vertical="center" wrapText="1"/>
      <protection/>
    </xf>
    <xf numFmtId="0" fontId="27" fillId="55" borderId="23" xfId="593" applyFont="1" applyFill="1" applyBorder="1" applyAlignment="1">
      <alignment horizontal="right" vertical="center" wrapText="1"/>
      <protection/>
    </xf>
    <xf numFmtId="0" fontId="27" fillId="55" borderId="0" xfId="593" applyFont="1" applyFill="1" applyBorder="1" applyAlignment="1">
      <alignment horizontal="right" vertical="center" wrapText="1"/>
      <protection/>
    </xf>
    <xf numFmtId="0" fontId="27" fillId="55" borderId="22" xfId="593" applyFont="1" applyFill="1" applyBorder="1" applyAlignment="1">
      <alignment horizontal="right" vertical="center" wrapText="1"/>
      <protection/>
    </xf>
    <xf numFmtId="0" fontId="27" fillId="55" borderId="23" xfId="593" applyFont="1" applyFill="1" applyBorder="1" applyAlignment="1">
      <alignment horizontal="right" vertical="top" wrapText="1"/>
      <protection/>
    </xf>
    <xf numFmtId="0" fontId="27" fillId="55" borderId="22" xfId="593" applyFont="1" applyFill="1" applyBorder="1" applyAlignment="1">
      <alignment horizontal="right" vertical="top" wrapText="1"/>
      <protection/>
    </xf>
    <xf numFmtId="0" fontId="27" fillId="55" borderId="24" xfId="593" applyFont="1" applyFill="1" applyBorder="1" applyAlignment="1">
      <alignment horizontal="center" vertical="center"/>
      <protection/>
    </xf>
    <xf numFmtId="0" fontId="27" fillId="55" borderId="24" xfId="593" applyFont="1" applyFill="1" applyBorder="1" applyAlignment="1">
      <alignment horizontal="center" vertical="center" wrapText="1"/>
      <protection/>
    </xf>
    <xf numFmtId="0" fontId="27" fillId="56" borderId="23" xfId="588" applyFont="1" applyFill="1" applyBorder="1" applyAlignment="1">
      <alignment horizontal="left" vertical="center"/>
      <protection/>
    </xf>
    <xf numFmtId="0" fontId="27" fillId="56" borderId="22" xfId="588" applyFont="1" applyFill="1" applyBorder="1" applyAlignment="1">
      <alignment horizontal="left" vertical="center"/>
      <protection/>
    </xf>
    <xf numFmtId="0" fontId="27" fillId="56" borderId="24" xfId="588" applyFont="1" applyFill="1" applyBorder="1" applyAlignment="1">
      <alignment horizontal="center" vertical="center"/>
      <protection/>
    </xf>
    <xf numFmtId="0" fontId="27" fillId="56" borderId="24" xfId="588" applyFont="1" applyFill="1" applyBorder="1" applyAlignment="1">
      <alignment horizontal="center" vertical="center" wrapText="1"/>
      <protection/>
    </xf>
    <xf numFmtId="0" fontId="27" fillId="56" borderId="23" xfId="588" applyFont="1" applyFill="1" applyBorder="1" applyAlignment="1">
      <alignment horizontal="center" vertical="center" wrapText="1"/>
      <protection/>
    </xf>
    <xf numFmtId="0" fontId="27" fillId="56" borderId="22" xfId="588" applyFont="1" applyFill="1" applyBorder="1" applyAlignment="1">
      <alignment horizontal="center" vertical="center" wrapText="1"/>
      <protection/>
    </xf>
    <xf numFmtId="0" fontId="27" fillId="56" borderId="0" xfId="588" applyFont="1" applyFill="1" applyAlignment="1">
      <alignment horizontal="justify" vertical="top" wrapText="1"/>
      <protection/>
    </xf>
    <xf numFmtId="0" fontId="28" fillId="56" borderId="0" xfId="588" applyFont="1" applyFill="1" applyAlignment="1">
      <alignment horizontal="justify" vertical="top" wrapText="1"/>
      <protection/>
    </xf>
    <xf numFmtId="0" fontId="27" fillId="55" borderId="23" xfId="586" applyFont="1" applyFill="1" applyBorder="1" applyAlignment="1">
      <alignment horizontal="left" vertical="center" wrapText="1"/>
      <protection/>
    </xf>
    <xf numFmtId="0" fontId="27" fillId="55" borderId="22" xfId="586" applyFont="1" applyFill="1" applyBorder="1" applyAlignment="1">
      <alignment horizontal="left" vertical="center" wrapText="1"/>
      <protection/>
    </xf>
    <xf numFmtId="3" fontId="27" fillId="55" borderId="24" xfId="586" applyNumberFormat="1" applyFont="1" applyFill="1" applyBorder="1" applyAlignment="1">
      <alignment horizontal="center" vertical="center"/>
      <protection/>
    </xf>
    <xf numFmtId="3" fontId="27" fillId="55" borderId="23" xfId="586" applyNumberFormat="1" applyFont="1" applyFill="1" applyBorder="1" applyAlignment="1">
      <alignment horizontal="right" vertical="center" wrapText="1"/>
      <protection/>
    </xf>
    <xf numFmtId="3" fontId="27" fillId="55" borderId="22" xfId="586" applyNumberFormat="1" applyFont="1" applyFill="1" applyBorder="1" applyAlignment="1">
      <alignment horizontal="right" vertical="center" wrapText="1"/>
      <protection/>
    </xf>
    <xf numFmtId="3" fontId="27" fillId="55" borderId="23" xfId="586" applyNumberFormat="1" applyFont="1" applyFill="1" applyBorder="1" applyAlignment="1">
      <alignment horizontal="right" vertical="center"/>
      <protection/>
    </xf>
    <xf numFmtId="3" fontId="0" fillId="55" borderId="22" xfId="445" applyNumberFormat="1" applyFill="1" applyBorder="1" applyAlignment="1">
      <alignment horizontal="right" vertical="center"/>
      <protection/>
    </xf>
    <xf numFmtId="0" fontId="27" fillId="56" borderId="24" xfId="586" applyFont="1" applyFill="1" applyBorder="1" applyAlignment="1">
      <alignment horizontal="center" vertical="center" wrapText="1"/>
      <protection/>
    </xf>
    <xf numFmtId="0" fontId="27" fillId="56" borderId="23" xfId="586" applyFont="1" applyFill="1" applyBorder="1" applyAlignment="1">
      <alignment horizontal="left" vertical="center"/>
      <protection/>
    </xf>
    <xf numFmtId="0" fontId="27" fillId="56" borderId="22" xfId="586" applyFont="1" applyFill="1" applyBorder="1" applyAlignment="1">
      <alignment horizontal="left" vertical="center"/>
      <protection/>
    </xf>
    <xf numFmtId="0" fontId="27" fillId="56" borderId="0" xfId="445" applyFont="1" applyFill="1" applyAlignment="1">
      <alignment horizontal="left" vertical="top" wrapText="1"/>
      <protection/>
    </xf>
    <xf numFmtId="0" fontId="27" fillId="56" borderId="23" xfId="585" applyFont="1" applyFill="1" applyBorder="1" applyAlignment="1">
      <alignment horizontal="left" vertical="center"/>
      <protection/>
    </xf>
    <xf numFmtId="0" fontId="27" fillId="56" borderId="22" xfId="585" applyFont="1" applyFill="1" applyBorder="1" applyAlignment="1">
      <alignment horizontal="left" vertical="center"/>
      <protection/>
    </xf>
    <xf numFmtId="0" fontId="27" fillId="56" borderId="24" xfId="585" applyFont="1" applyFill="1" applyBorder="1" applyAlignment="1">
      <alignment horizontal="center" vertical="center"/>
      <protection/>
    </xf>
    <xf numFmtId="0" fontId="27" fillId="56" borderId="0" xfId="585" applyFont="1" applyFill="1" applyAlignment="1">
      <alignment horizontal="center"/>
      <protection/>
    </xf>
    <xf numFmtId="171" fontId="27" fillId="56" borderId="0" xfId="89" applyNumberFormat="1" applyFont="1" applyFill="1" applyAlignment="1">
      <alignment horizontal="center"/>
    </xf>
    <xf numFmtId="0" fontId="27" fillId="56" borderId="23" xfId="595" applyFont="1" applyFill="1" applyBorder="1" applyAlignment="1">
      <alignment horizontal="left" vertical="center"/>
      <protection/>
    </xf>
    <xf numFmtId="0" fontId="27" fillId="56" borderId="22" xfId="595" applyFont="1" applyFill="1" applyBorder="1" applyAlignment="1">
      <alignment horizontal="left" vertical="center"/>
      <protection/>
    </xf>
    <xf numFmtId="0" fontId="44" fillId="56" borderId="24" xfId="585" applyNumberFormat="1" applyFont="1" applyFill="1" applyBorder="1" applyAlignment="1">
      <alignment horizontal="center" vertical="center"/>
      <protection/>
    </xf>
    <xf numFmtId="0" fontId="27" fillId="56" borderId="0" xfId="445" applyFont="1" applyFill="1" applyAlignment="1">
      <alignment horizontal="center"/>
      <protection/>
    </xf>
    <xf numFmtId="0" fontId="27" fillId="56" borderId="23" xfId="445" applyFont="1" applyFill="1" applyBorder="1" applyAlignment="1">
      <alignment horizontal="left" vertical="center" wrapText="1"/>
      <protection/>
    </xf>
    <xf numFmtId="0" fontId="27" fillId="56" borderId="22" xfId="445" applyFont="1" applyFill="1" applyBorder="1" applyAlignment="1">
      <alignment horizontal="left" vertical="center" wrapText="1"/>
      <protection/>
    </xf>
    <xf numFmtId="0" fontId="27" fillId="56" borderId="24" xfId="445" applyFont="1" applyFill="1" applyBorder="1" applyAlignment="1">
      <alignment horizontal="center" vertical="center"/>
      <protection/>
    </xf>
    <xf numFmtId="0" fontId="27" fillId="56" borderId="23" xfId="445" applyFont="1" applyFill="1" applyBorder="1" applyAlignment="1">
      <alignment horizontal="center" vertical="center"/>
      <protection/>
    </xf>
    <xf numFmtId="0" fontId="27" fillId="56" borderId="22" xfId="445" applyFont="1" applyFill="1" applyBorder="1" applyAlignment="1">
      <alignment horizontal="center" vertical="center"/>
      <protection/>
    </xf>
    <xf numFmtId="0" fontId="27" fillId="56" borderId="23" xfId="445" applyFont="1" applyFill="1" applyBorder="1" applyAlignment="1">
      <alignment horizontal="right" vertical="center" wrapText="1"/>
      <protection/>
    </xf>
    <xf numFmtId="0" fontId="27" fillId="56" borderId="22" xfId="445" applyFont="1" applyFill="1" applyBorder="1" applyAlignment="1">
      <alignment horizontal="right" vertical="center" wrapText="1"/>
      <protection/>
    </xf>
    <xf numFmtId="0" fontId="27" fillId="56" borderId="23" xfId="445" applyFont="1" applyFill="1" applyBorder="1" applyAlignment="1">
      <alignment horizontal="left" vertical="center"/>
      <protection/>
    </xf>
    <xf numFmtId="0" fontId="27" fillId="56" borderId="22" xfId="445" applyFont="1" applyFill="1" applyBorder="1" applyAlignment="1">
      <alignment horizontal="left" vertical="center"/>
      <protection/>
    </xf>
    <xf numFmtId="0" fontId="28" fillId="56" borderId="23" xfId="445" applyFont="1" applyFill="1" applyBorder="1" applyAlignment="1">
      <alignment horizontal="right" vertical="center"/>
      <protection/>
    </xf>
    <xf numFmtId="0" fontId="28" fillId="56" borderId="22" xfId="445" applyFont="1" applyFill="1" applyBorder="1" applyAlignment="1">
      <alignment horizontal="right" vertical="center"/>
      <protection/>
    </xf>
    <xf numFmtId="0" fontId="27" fillId="56" borderId="23" xfId="0" applyFont="1" applyFill="1" applyBorder="1" applyAlignment="1">
      <alignment horizontal="left" vertical="center" wrapText="1"/>
    </xf>
    <xf numFmtId="0" fontId="27" fillId="56" borderId="22" xfId="0" applyFont="1" applyFill="1" applyBorder="1" applyAlignment="1">
      <alignment horizontal="left" vertical="center" wrapText="1"/>
    </xf>
    <xf numFmtId="0" fontId="27" fillId="56" borderId="24" xfId="0" applyFont="1" applyFill="1" applyBorder="1" applyAlignment="1">
      <alignment horizontal="center" vertical="center"/>
    </xf>
    <xf numFmtId="0" fontId="27" fillId="56" borderId="23" xfId="0" applyFont="1" applyFill="1" applyBorder="1" applyAlignment="1">
      <alignment horizontal="right" vertical="center" wrapText="1"/>
    </xf>
    <xf numFmtId="0" fontId="27" fillId="56" borderId="22" xfId="0" applyFont="1" applyFill="1" applyBorder="1" applyAlignment="1">
      <alignment horizontal="right" vertical="center" wrapText="1"/>
    </xf>
    <xf numFmtId="0" fontId="96" fillId="0" borderId="0" xfId="0" applyFont="1" applyAlignment="1">
      <alignment horizontal="left" wrapText="1" readingOrder="1"/>
    </xf>
    <xf numFmtId="0" fontId="27" fillId="56" borderId="23" xfId="540" applyFont="1" applyFill="1" applyBorder="1" applyAlignment="1">
      <alignment horizontal="left" vertical="center" wrapText="1"/>
      <protection/>
    </xf>
    <xf numFmtId="0" fontId="27" fillId="56" borderId="22" xfId="540" applyFont="1" applyFill="1" applyBorder="1" applyAlignment="1">
      <alignment horizontal="left" vertical="center" wrapText="1"/>
      <protection/>
    </xf>
    <xf numFmtId="0" fontId="27" fillId="56" borderId="24" xfId="540" applyFont="1" applyFill="1" applyBorder="1" applyAlignment="1">
      <alignment horizontal="center" vertical="center"/>
      <protection/>
    </xf>
    <xf numFmtId="0" fontId="27" fillId="56" borderId="23" xfId="540" applyFont="1" applyFill="1" applyBorder="1" applyAlignment="1">
      <alignment horizontal="right" vertical="center" wrapText="1"/>
      <protection/>
    </xf>
    <xf numFmtId="0" fontId="27" fillId="56" borderId="22" xfId="540" applyFont="1" applyFill="1" applyBorder="1" applyAlignment="1">
      <alignment horizontal="right" vertical="center" wrapText="1"/>
      <protection/>
    </xf>
    <xf numFmtId="0" fontId="98" fillId="0" borderId="0" xfId="540" applyFont="1" applyAlignment="1">
      <alignment horizontal="left" vertical="center" wrapText="1" readingOrder="1"/>
      <protection/>
    </xf>
    <xf numFmtId="0" fontId="27" fillId="0" borderId="23" xfId="465" applyFont="1" applyFill="1" applyBorder="1" applyAlignment="1">
      <alignment vertical="center" wrapText="1"/>
      <protection/>
    </xf>
    <xf numFmtId="0" fontId="27" fillId="0" borderId="22" xfId="465" applyFont="1" applyFill="1" applyBorder="1" applyAlignment="1">
      <alignment/>
      <protection/>
    </xf>
    <xf numFmtId="1" fontId="27" fillId="0" borderId="23" xfId="627" applyNumberFormat="1" applyFont="1" applyFill="1" applyBorder="1" applyAlignment="1">
      <alignment horizontal="right" vertical="center" wrapText="1"/>
      <protection/>
    </xf>
    <xf numFmtId="1" fontId="27" fillId="0" borderId="22" xfId="627" applyNumberFormat="1" applyFont="1" applyFill="1" applyBorder="1" applyAlignment="1">
      <alignment horizontal="right" vertical="center" wrapText="1"/>
      <protection/>
    </xf>
    <xf numFmtId="0" fontId="27" fillId="0" borderId="23" xfId="627" applyNumberFormat="1" applyFont="1" applyFill="1" applyBorder="1" applyAlignment="1">
      <alignment horizontal="right" vertical="center" wrapText="1"/>
      <protection/>
    </xf>
    <xf numFmtId="0" fontId="24" fillId="55" borderId="0" xfId="463" applyFont="1" applyFill="1" applyAlignment="1">
      <alignment horizontal="left" vertical="center" wrapText="1"/>
      <protection/>
    </xf>
    <xf numFmtId="0" fontId="25" fillId="55" borderId="0" xfId="463" applyFont="1" applyFill="1" applyAlignment="1">
      <alignment horizontal="left" vertical="center" wrapText="1"/>
      <protection/>
    </xf>
    <xf numFmtId="0" fontId="27" fillId="55" borderId="23" xfId="463" applyFont="1" applyFill="1" applyBorder="1" applyAlignment="1">
      <alignment horizontal="left" vertical="center" wrapText="1"/>
      <protection/>
    </xf>
    <xf numFmtId="0" fontId="27" fillId="55" borderId="22" xfId="463" applyFont="1" applyFill="1" applyBorder="1" applyAlignment="1">
      <alignment horizontal="left" vertical="center" wrapText="1"/>
      <protection/>
    </xf>
    <xf numFmtId="0" fontId="27" fillId="55" borderId="23" xfId="463" applyFont="1" applyFill="1" applyBorder="1" applyAlignment="1">
      <alignment horizontal="right" vertical="center" wrapText="1"/>
      <protection/>
    </xf>
    <xf numFmtId="0" fontId="27" fillId="55" borderId="22" xfId="463" applyFont="1" applyFill="1" applyBorder="1" applyAlignment="1">
      <alignment horizontal="right" vertical="center" wrapText="1"/>
      <protection/>
    </xf>
    <xf numFmtId="49" fontId="27" fillId="55" borderId="0" xfId="463" applyNumberFormat="1" applyFont="1" applyFill="1" applyAlignment="1">
      <alignment horizontal="center" vertical="center"/>
      <protection/>
    </xf>
    <xf numFmtId="166" fontId="27" fillId="55" borderId="0" xfId="463" applyNumberFormat="1" applyFont="1" applyFill="1" applyAlignment="1">
      <alignment horizontal="center" vertical="center"/>
      <protection/>
    </xf>
    <xf numFmtId="0" fontId="35" fillId="55" borderId="0" xfId="463" applyFont="1" applyFill="1" applyAlignment="1">
      <alignment horizontal="left" vertical="center" wrapText="1"/>
      <protection/>
    </xf>
    <xf numFmtId="0" fontId="27" fillId="55" borderId="23" xfId="465" applyFont="1" applyFill="1" applyBorder="1" applyAlignment="1">
      <alignment vertical="center" wrapText="1"/>
      <protection/>
    </xf>
    <xf numFmtId="0" fontId="12" fillId="55" borderId="22" xfId="465" applyFont="1" applyFill="1" applyBorder="1" applyAlignment="1">
      <alignment vertical="center" wrapText="1"/>
      <protection/>
    </xf>
    <xf numFmtId="0" fontId="27" fillId="55" borderId="24" xfId="591" applyFont="1" applyFill="1" applyBorder="1" applyAlignment="1">
      <alignment horizontal="center" vertical="center"/>
      <protection/>
    </xf>
  </cellXfs>
  <cellStyles count="63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Collegamento ipertestuale 2" xfId="58"/>
    <cellStyle name="Followed Hyperlink" xfId="59"/>
    <cellStyle name="Colore 1" xfId="60"/>
    <cellStyle name="Colore 1 2" xfId="61"/>
    <cellStyle name="Colore 2" xfId="62"/>
    <cellStyle name="Colore 2 2" xfId="63"/>
    <cellStyle name="Colore 3" xfId="64"/>
    <cellStyle name="Colore 3 2" xfId="65"/>
    <cellStyle name="Colore 4" xfId="66"/>
    <cellStyle name="Colore 4 2" xfId="67"/>
    <cellStyle name="Colore 5" xfId="68"/>
    <cellStyle name="Colore 5 2" xfId="69"/>
    <cellStyle name="Colore 6" xfId="70"/>
    <cellStyle name="Colore 6 2" xfId="71"/>
    <cellStyle name="Euro" xfId="72"/>
    <cellStyle name="Euro 10" xfId="73"/>
    <cellStyle name="Euro 11" xfId="74"/>
    <cellStyle name="Euro 12" xfId="75"/>
    <cellStyle name="Euro 13" xfId="76"/>
    <cellStyle name="Euro 14" xfId="77"/>
    <cellStyle name="Euro 15" xfId="78"/>
    <cellStyle name="Euro 2" xfId="79"/>
    <cellStyle name="Euro 3" xfId="80"/>
    <cellStyle name="Euro 4" xfId="81"/>
    <cellStyle name="Euro 5" xfId="82"/>
    <cellStyle name="Euro 6" xfId="83"/>
    <cellStyle name="Euro 7" xfId="84"/>
    <cellStyle name="Euro 8" xfId="85"/>
    <cellStyle name="Euro 9" xfId="86"/>
    <cellStyle name="Input" xfId="87"/>
    <cellStyle name="Input 2" xfId="88"/>
    <cellStyle name="Comma" xfId="89"/>
    <cellStyle name="Migliaia (0)_020020vINC" xfId="90"/>
    <cellStyle name="Comma [0]" xfId="91"/>
    <cellStyle name="Migliaia [0] 10 10" xfId="92"/>
    <cellStyle name="Migliaia [0] 10 11" xfId="93"/>
    <cellStyle name="Migliaia [0] 10 12" xfId="94"/>
    <cellStyle name="Migliaia [0] 10 13" xfId="95"/>
    <cellStyle name="Migliaia [0] 10 14" xfId="96"/>
    <cellStyle name="Migliaia [0] 10 2" xfId="97"/>
    <cellStyle name="Migliaia [0] 10 3" xfId="98"/>
    <cellStyle name="Migliaia [0] 10 4" xfId="99"/>
    <cellStyle name="Migliaia [0] 10 5" xfId="100"/>
    <cellStyle name="Migliaia [0] 10 6" xfId="101"/>
    <cellStyle name="Migliaia [0] 10 7" xfId="102"/>
    <cellStyle name="Migliaia [0] 10 8" xfId="103"/>
    <cellStyle name="Migliaia [0] 10 9" xfId="104"/>
    <cellStyle name="Migliaia [0] 11 10" xfId="105"/>
    <cellStyle name="Migliaia [0] 11 11" xfId="106"/>
    <cellStyle name="Migliaia [0] 11 12" xfId="107"/>
    <cellStyle name="Migliaia [0] 11 13" xfId="108"/>
    <cellStyle name="Migliaia [0] 11 14" xfId="109"/>
    <cellStyle name="Migliaia [0] 11 2" xfId="110"/>
    <cellStyle name="Migliaia [0] 11 3" xfId="111"/>
    <cellStyle name="Migliaia [0] 11 4" xfId="112"/>
    <cellStyle name="Migliaia [0] 11 5" xfId="113"/>
    <cellStyle name="Migliaia [0] 11 6" xfId="114"/>
    <cellStyle name="Migliaia [0] 11 7" xfId="115"/>
    <cellStyle name="Migliaia [0] 11 8" xfId="116"/>
    <cellStyle name="Migliaia [0] 11 9" xfId="117"/>
    <cellStyle name="Migliaia [0] 13 10" xfId="118"/>
    <cellStyle name="Migliaia [0] 13 11" xfId="119"/>
    <cellStyle name="Migliaia [0] 13 12" xfId="120"/>
    <cellStyle name="Migliaia [0] 13 13" xfId="121"/>
    <cellStyle name="Migliaia [0] 13 14" xfId="122"/>
    <cellStyle name="Migliaia [0] 13 2" xfId="123"/>
    <cellStyle name="Migliaia [0] 13 3" xfId="124"/>
    <cellStyle name="Migliaia [0] 13 4" xfId="125"/>
    <cellStyle name="Migliaia [0] 13 5" xfId="126"/>
    <cellStyle name="Migliaia [0] 13 6" xfId="127"/>
    <cellStyle name="Migliaia [0] 13 7" xfId="128"/>
    <cellStyle name="Migliaia [0] 13 8" xfId="129"/>
    <cellStyle name="Migliaia [0] 13 9" xfId="130"/>
    <cellStyle name="Migliaia [0] 14 10" xfId="131"/>
    <cellStyle name="Migliaia [0] 14 11" xfId="132"/>
    <cellStyle name="Migliaia [0] 14 12" xfId="133"/>
    <cellStyle name="Migliaia [0] 14 13" xfId="134"/>
    <cellStyle name="Migliaia [0] 14 14" xfId="135"/>
    <cellStyle name="Migliaia [0] 14 2" xfId="136"/>
    <cellStyle name="Migliaia [0] 14 3" xfId="137"/>
    <cellStyle name="Migliaia [0] 14 4" xfId="138"/>
    <cellStyle name="Migliaia [0] 14 5" xfId="139"/>
    <cellStyle name="Migliaia [0] 14 6" xfId="140"/>
    <cellStyle name="Migliaia [0] 14 7" xfId="141"/>
    <cellStyle name="Migliaia [0] 14 8" xfId="142"/>
    <cellStyle name="Migliaia [0] 14 9" xfId="143"/>
    <cellStyle name="Migliaia [0] 15 10" xfId="144"/>
    <cellStyle name="Migliaia [0] 15 11" xfId="145"/>
    <cellStyle name="Migliaia [0] 15 12" xfId="146"/>
    <cellStyle name="Migliaia [0] 15 13" xfId="147"/>
    <cellStyle name="Migliaia [0] 15 14" xfId="148"/>
    <cellStyle name="Migliaia [0] 15 2" xfId="149"/>
    <cellStyle name="Migliaia [0] 15 3" xfId="150"/>
    <cellStyle name="Migliaia [0] 15 4" xfId="151"/>
    <cellStyle name="Migliaia [0] 15 5" xfId="152"/>
    <cellStyle name="Migliaia [0] 15 6" xfId="153"/>
    <cellStyle name="Migliaia [0] 15 7" xfId="154"/>
    <cellStyle name="Migliaia [0] 15 8" xfId="155"/>
    <cellStyle name="Migliaia [0] 15 9" xfId="156"/>
    <cellStyle name="Migliaia [0] 16 10" xfId="157"/>
    <cellStyle name="Migliaia [0] 16 11" xfId="158"/>
    <cellStyle name="Migliaia [0] 16 12" xfId="159"/>
    <cellStyle name="Migliaia [0] 16 13" xfId="160"/>
    <cellStyle name="Migliaia [0] 16 14" xfId="161"/>
    <cellStyle name="Migliaia [0] 16 2" xfId="162"/>
    <cellStyle name="Migliaia [0] 16 3" xfId="163"/>
    <cellStyle name="Migliaia [0] 16 4" xfId="164"/>
    <cellStyle name="Migliaia [0] 16 5" xfId="165"/>
    <cellStyle name="Migliaia [0] 16 6" xfId="166"/>
    <cellStyle name="Migliaia [0] 16 7" xfId="167"/>
    <cellStyle name="Migliaia [0] 16 8" xfId="168"/>
    <cellStyle name="Migliaia [0] 16 9" xfId="169"/>
    <cellStyle name="Migliaia [0] 17 10" xfId="170"/>
    <cellStyle name="Migliaia [0] 17 11" xfId="171"/>
    <cellStyle name="Migliaia [0] 17 12" xfId="172"/>
    <cellStyle name="Migliaia [0] 17 13" xfId="173"/>
    <cellStyle name="Migliaia [0] 17 14" xfId="174"/>
    <cellStyle name="Migliaia [0] 17 2" xfId="175"/>
    <cellStyle name="Migliaia [0] 17 3" xfId="176"/>
    <cellStyle name="Migliaia [0] 17 4" xfId="177"/>
    <cellStyle name="Migliaia [0] 17 5" xfId="178"/>
    <cellStyle name="Migliaia [0] 17 6" xfId="179"/>
    <cellStyle name="Migliaia [0] 17 7" xfId="180"/>
    <cellStyle name="Migliaia [0] 17 8" xfId="181"/>
    <cellStyle name="Migliaia [0] 17 9" xfId="182"/>
    <cellStyle name="Migliaia [0] 18 10" xfId="183"/>
    <cellStyle name="Migliaia [0] 18 11" xfId="184"/>
    <cellStyle name="Migliaia [0] 18 12" xfId="185"/>
    <cellStyle name="Migliaia [0] 18 13" xfId="186"/>
    <cellStyle name="Migliaia [0] 18 14" xfId="187"/>
    <cellStyle name="Migliaia [0] 18 2" xfId="188"/>
    <cellStyle name="Migliaia [0] 18 3" xfId="189"/>
    <cellStyle name="Migliaia [0] 18 4" xfId="190"/>
    <cellStyle name="Migliaia [0] 18 5" xfId="191"/>
    <cellStyle name="Migliaia [0] 18 6" xfId="192"/>
    <cellStyle name="Migliaia [0] 18 7" xfId="193"/>
    <cellStyle name="Migliaia [0] 18 8" xfId="194"/>
    <cellStyle name="Migliaia [0] 18 9" xfId="195"/>
    <cellStyle name="Migliaia [0] 19 10" xfId="196"/>
    <cellStyle name="Migliaia [0] 19 11" xfId="197"/>
    <cellStyle name="Migliaia [0] 19 12" xfId="198"/>
    <cellStyle name="Migliaia [0] 19 13" xfId="199"/>
    <cellStyle name="Migliaia [0] 19 14" xfId="200"/>
    <cellStyle name="Migliaia [0] 19 2" xfId="201"/>
    <cellStyle name="Migliaia [0] 19 3" xfId="202"/>
    <cellStyle name="Migliaia [0] 19 4" xfId="203"/>
    <cellStyle name="Migliaia [0] 19 5" xfId="204"/>
    <cellStyle name="Migliaia [0] 19 6" xfId="205"/>
    <cellStyle name="Migliaia [0] 19 7" xfId="206"/>
    <cellStyle name="Migliaia [0] 19 8" xfId="207"/>
    <cellStyle name="Migliaia [0] 19 9" xfId="208"/>
    <cellStyle name="Migliaia [0] 2" xfId="209"/>
    <cellStyle name="Migliaia [0] 2 2" xfId="210"/>
    <cellStyle name="Migliaia [0] 2 2 2" xfId="211"/>
    <cellStyle name="Migliaia [0] 2 2 2 2" xfId="212"/>
    <cellStyle name="Migliaia [0] 2 2 2 2 2" xfId="213"/>
    <cellStyle name="Migliaia [0] 2 2 2 2 2 2" xfId="214"/>
    <cellStyle name="Migliaia [0] 2 2 2 2 2 2 2" xfId="215"/>
    <cellStyle name="Migliaia [0] 2 2 2 2 2 2 2 2" xfId="216"/>
    <cellStyle name="Migliaia [0] 2 2 2 2 2 2 2 3" xfId="217"/>
    <cellStyle name="Migliaia [0] 2 2 2 2 2 2 2 4" xfId="218"/>
    <cellStyle name="Migliaia [0] 2 2 2 2 2 2 3" xfId="219"/>
    <cellStyle name="Migliaia [0] 2 2 2 2 2 2 4" xfId="220"/>
    <cellStyle name="Migliaia [0] 2 2 2 2 2 2 5" xfId="221"/>
    <cellStyle name="Migliaia [0] 2 2 2 2 2 3" xfId="222"/>
    <cellStyle name="Migliaia [0] 2 2 2 2 2 3 2" xfId="223"/>
    <cellStyle name="Migliaia [0] 2 2 2 2 2 3 3" xfId="224"/>
    <cellStyle name="Migliaia [0] 2 2 2 2 2 3 4" xfId="225"/>
    <cellStyle name="Migliaia [0] 2 2 2 2 2 4" xfId="226"/>
    <cellStyle name="Migliaia [0] 2 2 2 2 2 5" xfId="227"/>
    <cellStyle name="Migliaia [0] 2 2 2 2 3" xfId="228"/>
    <cellStyle name="Migliaia [0] 2 2 2 2 3 2" xfId="229"/>
    <cellStyle name="Migliaia [0] 2 2 2 2 3 3" xfId="230"/>
    <cellStyle name="Migliaia [0] 2 2 2 2 3 4" xfId="231"/>
    <cellStyle name="Migliaia [0] 2 2 2 2 4" xfId="232"/>
    <cellStyle name="Migliaia [0] 2 2 2 2 5" xfId="233"/>
    <cellStyle name="Migliaia [0] 2 2 2 2 6" xfId="234"/>
    <cellStyle name="Migliaia [0] 2 2 2 3" xfId="235"/>
    <cellStyle name="Migliaia [0] 2 2 2 3 2" xfId="236"/>
    <cellStyle name="Migliaia [0] 2 2 2 3 2 2" xfId="237"/>
    <cellStyle name="Migliaia [0] 2 2 2 3 2 3" xfId="238"/>
    <cellStyle name="Migliaia [0] 2 2 2 3 2 4" xfId="239"/>
    <cellStyle name="Migliaia [0] 2 2 2 3 3" xfId="240"/>
    <cellStyle name="Migliaia [0] 2 2 2 3 4" xfId="241"/>
    <cellStyle name="Migliaia [0] 2 2 2 3 5" xfId="242"/>
    <cellStyle name="Migliaia [0] 2 2 2 4" xfId="243"/>
    <cellStyle name="Migliaia [0] 2 2 2 4 2" xfId="244"/>
    <cellStyle name="Migliaia [0] 2 2 2 4 3" xfId="245"/>
    <cellStyle name="Migliaia [0] 2 2 2 4 4" xfId="246"/>
    <cellStyle name="Migliaia [0] 2 2 2 5" xfId="247"/>
    <cellStyle name="Migliaia [0] 2 2 2 6" xfId="248"/>
    <cellStyle name="Migliaia [0] 2 2 3" xfId="249"/>
    <cellStyle name="Migliaia [0] 2 2 4" xfId="250"/>
    <cellStyle name="Migliaia [0] 2 2 4 2" xfId="251"/>
    <cellStyle name="Migliaia [0] 2 2 4 2 2" xfId="252"/>
    <cellStyle name="Migliaia [0] 2 2 4 2 2 2" xfId="253"/>
    <cellStyle name="Migliaia [0] 2 2 4 2 2 3" xfId="254"/>
    <cellStyle name="Migliaia [0] 2 2 4 2 2 4" xfId="255"/>
    <cellStyle name="Migliaia [0] 2 2 4 2 3" xfId="256"/>
    <cellStyle name="Migliaia [0] 2 2 4 2 4" xfId="257"/>
    <cellStyle name="Migliaia [0] 2 2 4 2 5" xfId="258"/>
    <cellStyle name="Migliaia [0] 2 2 4 3" xfId="259"/>
    <cellStyle name="Migliaia [0] 2 2 4 3 2" xfId="260"/>
    <cellStyle name="Migliaia [0] 2 2 4 3 3" xfId="261"/>
    <cellStyle name="Migliaia [0] 2 2 4 3 4" xfId="262"/>
    <cellStyle name="Migliaia [0] 2 2 4 4" xfId="263"/>
    <cellStyle name="Migliaia [0] 2 2 4 5" xfId="264"/>
    <cellStyle name="Migliaia [0] 2 2 5" xfId="265"/>
    <cellStyle name="Migliaia [0] 2 2 5 2" xfId="266"/>
    <cellStyle name="Migliaia [0] 2 2 5 3" xfId="267"/>
    <cellStyle name="Migliaia [0] 2 2 5 4" xfId="268"/>
    <cellStyle name="Migliaia [0] 2 2 6" xfId="269"/>
    <cellStyle name="Migliaia [0] 2 2 7" xfId="270"/>
    <cellStyle name="Migliaia [0] 2 2 8" xfId="271"/>
    <cellStyle name="Migliaia [0] 2 3" xfId="272"/>
    <cellStyle name="Migliaia [0] 2 4" xfId="273"/>
    <cellStyle name="Migliaia [0] 2 5" xfId="274"/>
    <cellStyle name="Migliaia [0] 2 6" xfId="275"/>
    <cellStyle name="Migliaia [0] 2 7" xfId="276"/>
    <cellStyle name="Migliaia [0] 2 8" xfId="277"/>
    <cellStyle name="Migliaia [0] 20 10" xfId="278"/>
    <cellStyle name="Migliaia [0] 20 11" xfId="279"/>
    <cellStyle name="Migliaia [0] 20 12" xfId="280"/>
    <cellStyle name="Migliaia [0] 20 13" xfId="281"/>
    <cellStyle name="Migliaia [0] 20 14" xfId="282"/>
    <cellStyle name="Migliaia [0] 20 2" xfId="283"/>
    <cellStyle name="Migliaia [0] 20 3" xfId="284"/>
    <cellStyle name="Migliaia [0] 20 4" xfId="285"/>
    <cellStyle name="Migliaia [0] 20 5" xfId="286"/>
    <cellStyle name="Migliaia [0] 20 6" xfId="287"/>
    <cellStyle name="Migliaia [0] 20 7" xfId="288"/>
    <cellStyle name="Migliaia [0] 20 8" xfId="289"/>
    <cellStyle name="Migliaia [0] 20 9" xfId="290"/>
    <cellStyle name="Migliaia [0] 21 10" xfId="291"/>
    <cellStyle name="Migliaia [0] 21 11" xfId="292"/>
    <cellStyle name="Migliaia [0] 21 12" xfId="293"/>
    <cellStyle name="Migliaia [0] 21 13" xfId="294"/>
    <cellStyle name="Migliaia [0] 21 14" xfId="295"/>
    <cellStyle name="Migliaia [0] 21 2" xfId="296"/>
    <cellStyle name="Migliaia [0] 21 3" xfId="297"/>
    <cellStyle name="Migliaia [0] 21 4" xfId="298"/>
    <cellStyle name="Migliaia [0] 21 5" xfId="299"/>
    <cellStyle name="Migliaia [0] 21 6" xfId="300"/>
    <cellStyle name="Migliaia [0] 21 7" xfId="301"/>
    <cellStyle name="Migliaia [0] 21 8" xfId="302"/>
    <cellStyle name="Migliaia [0] 21 9" xfId="303"/>
    <cellStyle name="Migliaia [0] 22 10" xfId="304"/>
    <cellStyle name="Migliaia [0] 22 11" xfId="305"/>
    <cellStyle name="Migliaia [0] 22 12" xfId="306"/>
    <cellStyle name="Migliaia [0] 22 13" xfId="307"/>
    <cellStyle name="Migliaia [0] 22 14" xfId="308"/>
    <cellStyle name="Migliaia [0] 22 2" xfId="309"/>
    <cellStyle name="Migliaia [0] 22 3" xfId="310"/>
    <cellStyle name="Migliaia [0] 22 4" xfId="311"/>
    <cellStyle name="Migliaia [0] 22 5" xfId="312"/>
    <cellStyle name="Migliaia [0] 22 6" xfId="313"/>
    <cellStyle name="Migliaia [0] 22 7" xfId="314"/>
    <cellStyle name="Migliaia [0] 22 8" xfId="315"/>
    <cellStyle name="Migliaia [0] 22 9" xfId="316"/>
    <cellStyle name="Migliaia [0] 3" xfId="317"/>
    <cellStyle name="Migliaia [0] 3 10" xfId="318"/>
    <cellStyle name="Migliaia [0] 3 11" xfId="319"/>
    <cellStyle name="Migliaia [0] 3 12" xfId="320"/>
    <cellStyle name="Migliaia [0] 3 13" xfId="321"/>
    <cellStyle name="Migliaia [0] 3 14" xfId="322"/>
    <cellStyle name="Migliaia [0] 3 2" xfId="323"/>
    <cellStyle name="Migliaia [0] 3 3" xfId="324"/>
    <cellStyle name="Migliaia [0] 3 4" xfId="325"/>
    <cellStyle name="Migliaia [0] 3 5" xfId="326"/>
    <cellStyle name="Migliaia [0] 3 6" xfId="327"/>
    <cellStyle name="Migliaia [0] 3 7" xfId="328"/>
    <cellStyle name="Migliaia [0] 3 8" xfId="329"/>
    <cellStyle name="Migliaia [0] 3 9" xfId="330"/>
    <cellStyle name="Migliaia [0] 4" xfId="331"/>
    <cellStyle name="Migliaia [0] 4 10" xfId="332"/>
    <cellStyle name="Migliaia [0] 4 11" xfId="333"/>
    <cellStyle name="Migliaia [0] 4 12" xfId="334"/>
    <cellStyle name="Migliaia [0] 4 13" xfId="335"/>
    <cellStyle name="Migliaia [0] 4 14" xfId="336"/>
    <cellStyle name="Migliaia [0] 4 15" xfId="337"/>
    <cellStyle name="Migliaia [0] 4 16" xfId="338"/>
    <cellStyle name="Migliaia [0] 4 17" xfId="339"/>
    <cellStyle name="Migliaia [0] 4 18" xfId="340"/>
    <cellStyle name="Migliaia [0] 4 19" xfId="341"/>
    <cellStyle name="Migliaia [0] 4 2" xfId="342"/>
    <cellStyle name="Migliaia [0] 4 3" xfId="343"/>
    <cellStyle name="Migliaia [0] 4 4" xfId="344"/>
    <cellStyle name="Migliaia [0] 4 5" xfId="345"/>
    <cellStyle name="Migliaia [0] 4 6" xfId="346"/>
    <cellStyle name="Migliaia [0] 4 7" xfId="347"/>
    <cellStyle name="Migliaia [0] 4 8" xfId="348"/>
    <cellStyle name="Migliaia [0] 4 9" xfId="349"/>
    <cellStyle name="Migliaia [0] 5" xfId="350"/>
    <cellStyle name="Migliaia [0] 5 10" xfId="351"/>
    <cellStyle name="Migliaia [0] 5 11" xfId="352"/>
    <cellStyle name="Migliaia [0] 5 12" xfId="353"/>
    <cellStyle name="Migliaia [0] 5 13" xfId="354"/>
    <cellStyle name="Migliaia [0] 5 14" xfId="355"/>
    <cellStyle name="Migliaia [0] 5 2" xfId="356"/>
    <cellStyle name="Migliaia [0] 5 3" xfId="357"/>
    <cellStyle name="Migliaia [0] 5 4" xfId="358"/>
    <cellStyle name="Migliaia [0] 5 5" xfId="359"/>
    <cellStyle name="Migliaia [0] 5 6" xfId="360"/>
    <cellStyle name="Migliaia [0] 5 7" xfId="361"/>
    <cellStyle name="Migliaia [0] 5 8" xfId="362"/>
    <cellStyle name="Migliaia [0] 5 9" xfId="363"/>
    <cellStyle name="Migliaia [0] 6 10" xfId="364"/>
    <cellStyle name="Migliaia [0] 6 11" xfId="365"/>
    <cellStyle name="Migliaia [0] 6 12" xfId="366"/>
    <cellStyle name="Migliaia [0] 6 13" xfId="367"/>
    <cellStyle name="Migliaia [0] 6 14" xfId="368"/>
    <cellStyle name="Migliaia [0] 6 2" xfId="369"/>
    <cellStyle name="Migliaia [0] 6 3" xfId="370"/>
    <cellStyle name="Migliaia [0] 6 4" xfId="371"/>
    <cellStyle name="Migliaia [0] 6 5" xfId="372"/>
    <cellStyle name="Migliaia [0] 6 6" xfId="373"/>
    <cellStyle name="Migliaia [0] 6 7" xfId="374"/>
    <cellStyle name="Migliaia [0] 6 8" xfId="375"/>
    <cellStyle name="Migliaia [0] 6 9" xfId="376"/>
    <cellStyle name="Migliaia [0] 8 10" xfId="377"/>
    <cellStyle name="Migliaia [0] 8 11" xfId="378"/>
    <cellStyle name="Migliaia [0] 8 12" xfId="379"/>
    <cellStyle name="Migliaia [0] 8 13" xfId="380"/>
    <cellStyle name="Migliaia [0] 8 14" xfId="381"/>
    <cellStyle name="Migliaia [0] 8 2" xfId="382"/>
    <cellStyle name="Migliaia [0] 8 3" xfId="383"/>
    <cellStyle name="Migliaia [0] 8 4" xfId="384"/>
    <cellStyle name="Migliaia [0] 8 5" xfId="385"/>
    <cellStyle name="Migliaia [0] 8 6" xfId="386"/>
    <cellStyle name="Migliaia [0] 8 7" xfId="387"/>
    <cellStyle name="Migliaia [0] 8 8" xfId="388"/>
    <cellStyle name="Migliaia [0] 8 9" xfId="389"/>
    <cellStyle name="Migliaia [0]_CAPITOLO 3 2001" xfId="390"/>
    <cellStyle name="Migliaia 10" xfId="391"/>
    <cellStyle name="Migliaia 11" xfId="392"/>
    <cellStyle name="Migliaia 12" xfId="393"/>
    <cellStyle name="Migliaia 13" xfId="394"/>
    <cellStyle name="Migliaia 14" xfId="395"/>
    <cellStyle name="Migliaia 15" xfId="396"/>
    <cellStyle name="Migliaia 16" xfId="397"/>
    <cellStyle name="Migliaia 17" xfId="398"/>
    <cellStyle name="Migliaia 18" xfId="399"/>
    <cellStyle name="Migliaia 19" xfId="400"/>
    <cellStyle name="Migliaia 2" xfId="401"/>
    <cellStyle name="Migliaia 2 2" xfId="402"/>
    <cellStyle name="Migliaia 2 2 2" xfId="403"/>
    <cellStyle name="Migliaia 2 3" xfId="404"/>
    <cellStyle name="Migliaia 2 4" xfId="405"/>
    <cellStyle name="Migliaia 2 5" xfId="406"/>
    <cellStyle name="Migliaia 2 6" xfId="407"/>
    <cellStyle name="Migliaia 20" xfId="408"/>
    <cellStyle name="Migliaia 21" xfId="409"/>
    <cellStyle name="Migliaia 22" xfId="410"/>
    <cellStyle name="Migliaia 23" xfId="411"/>
    <cellStyle name="Migliaia 24" xfId="412"/>
    <cellStyle name="Migliaia 25" xfId="413"/>
    <cellStyle name="Migliaia 26" xfId="414"/>
    <cellStyle name="Migliaia 27" xfId="415"/>
    <cellStyle name="Migliaia 28" xfId="416"/>
    <cellStyle name="Migliaia 29" xfId="417"/>
    <cellStyle name="Migliaia 3" xfId="418"/>
    <cellStyle name="Migliaia 3 2" xfId="419"/>
    <cellStyle name="Migliaia 30" xfId="420"/>
    <cellStyle name="Migliaia 31" xfId="421"/>
    <cellStyle name="Migliaia 32" xfId="422"/>
    <cellStyle name="Migliaia 33" xfId="423"/>
    <cellStyle name="Migliaia 34" xfId="424"/>
    <cellStyle name="Migliaia 35" xfId="425"/>
    <cellStyle name="Migliaia 36" xfId="426"/>
    <cellStyle name="Migliaia 37" xfId="427"/>
    <cellStyle name="Migliaia 38" xfId="428"/>
    <cellStyle name="Migliaia 39" xfId="429"/>
    <cellStyle name="Migliaia 4" xfId="430"/>
    <cellStyle name="Migliaia 40" xfId="431"/>
    <cellStyle name="Migliaia 41" xfId="432"/>
    <cellStyle name="Migliaia 42" xfId="433"/>
    <cellStyle name="Migliaia 43" xfId="434"/>
    <cellStyle name="Migliaia 44" xfId="435"/>
    <cellStyle name="Migliaia 5" xfId="436"/>
    <cellStyle name="Migliaia 6" xfId="437"/>
    <cellStyle name="Migliaia 7" xfId="438"/>
    <cellStyle name="Migliaia 8" xfId="439"/>
    <cellStyle name="Migliaia 9" xfId="440"/>
    <cellStyle name="Neutrale" xfId="441"/>
    <cellStyle name="Neutrale 2" xfId="442"/>
    <cellStyle name="NewStyle" xfId="443"/>
    <cellStyle name="Normal_IT" xfId="444"/>
    <cellStyle name="Normale 10" xfId="445"/>
    <cellStyle name="Normale 10 2" xfId="446"/>
    <cellStyle name="Normale 10 3" xfId="447"/>
    <cellStyle name="Normale 10 4" xfId="448"/>
    <cellStyle name="Normale 11" xfId="449"/>
    <cellStyle name="Normale 12" xfId="450"/>
    <cellStyle name="Normale 13" xfId="451"/>
    <cellStyle name="Normale 14" xfId="452"/>
    <cellStyle name="Normale 15" xfId="453"/>
    <cellStyle name="Normale 16" xfId="454"/>
    <cellStyle name="Normale 17" xfId="455"/>
    <cellStyle name="Normale 18" xfId="456"/>
    <cellStyle name="Normale 19" xfId="457"/>
    <cellStyle name="Normale 2" xfId="458"/>
    <cellStyle name="Normale 2 2" xfId="459"/>
    <cellStyle name="Normale 2 3" xfId="460"/>
    <cellStyle name="Normale 2 4" xfId="461"/>
    <cellStyle name="Normale 20" xfId="462"/>
    <cellStyle name="Normale 21" xfId="463"/>
    <cellStyle name="Normale 22" xfId="464"/>
    <cellStyle name="Normale 22 2" xfId="465"/>
    <cellStyle name="Normale 23" xfId="466"/>
    <cellStyle name="Normale 3" xfId="467"/>
    <cellStyle name="Normale 3 10" xfId="468"/>
    <cellStyle name="Normale 3 11" xfId="469"/>
    <cellStyle name="Normale 3 12" xfId="470"/>
    <cellStyle name="Normale 3 13" xfId="471"/>
    <cellStyle name="Normale 3 14" xfId="472"/>
    <cellStyle name="Normale 3 15" xfId="473"/>
    <cellStyle name="Normale 3 16" xfId="474"/>
    <cellStyle name="Normale 3 17" xfId="475"/>
    <cellStyle name="Normale 3 18" xfId="476"/>
    <cellStyle name="Normale 3 19" xfId="477"/>
    <cellStyle name="Normale 3 2" xfId="478"/>
    <cellStyle name="Normale 3 20" xfId="479"/>
    <cellStyle name="Normale 3 21" xfId="480"/>
    <cellStyle name="Normale 3 22" xfId="481"/>
    <cellStyle name="Normale 3 23" xfId="482"/>
    <cellStyle name="Normale 3 24" xfId="483"/>
    <cellStyle name="Normale 3 3" xfId="484"/>
    <cellStyle name="Normale 3 4" xfId="485"/>
    <cellStyle name="Normale 3 5" xfId="486"/>
    <cellStyle name="Normale 3 6" xfId="487"/>
    <cellStyle name="Normale 3 7" xfId="488"/>
    <cellStyle name="Normale 3 8" xfId="489"/>
    <cellStyle name="Normale 3 9" xfId="490"/>
    <cellStyle name="Normale 3_Capitolo_3_Editoria" xfId="491"/>
    <cellStyle name="Normale 4" xfId="492"/>
    <cellStyle name="Normale 4 2" xfId="493"/>
    <cellStyle name="Normale 41 2" xfId="494"/>
    <cellStyle name="Normale 41 3" xfId="495"/>
    <cellStyle name="Normale 41 4" xfId="496"/>
    <cellStyle name="Normale 41 5" xfId="497"/>
    <cellStyle name="Normale 41 6" xfId="498"/>
    <cellStyle name="Normale 42 2" xfId="499"/>
    <cellStyle name="Normale 42 3" xfId="500"/>
    <cellStyle name="Normale 42 4" xfId="501"/>
    <cellStyle name="Normale 42 5" xfId="502"/>
    <cellStyle name="Normale 42 6" xfId="503"/>
    <cellStyle name="Normale 43 2" xfId="504"/>
    <cellStyle name="Normale 43 3" xfId="505"/>
    <cellStyle name="Normale 43 4" xfId="506"/>
    <cellStyle name="Normale 43 5" xfId="507"/>
    <cellStyle name="Normale 43 6" xfId="508"/>
    <cellStyle name="Normale 44 2" xfId="509"/>
    <cellStyle name="Normale 44 3" xfId="510"/>
    <cellStyle name="Normale 44 4" xfId="511"/>
    <cellStyle name="Normale 44 5" xfId="512"/>
    <cellStyle name="Normale 44 6" xfId="513"/>
    <cellStyle name="Normale 45 2" xfId="514"/>
    <cellStyle name="Normale 45 3" xfId="515"/>
    <cellStyle name="Normale 45 4" xfId="516"/>
    <cellStyle name="Normale 45 5" xfId="517"/>
    <cellStyle name="Normale 45 6" xfId="518"/>
    <cellStyle name="Normale 46 2" xfId="519"/>
    <cellStyle name="Normale 46 3" xfId="520"/>
    <cellStyle name="Normale 46 4" xfId="521"/>
    <cellStyle name="Normale 46 5" xfId="522"/>
    <cellStyle name="Normale 46 6" xfId="523"/>
    <cellStyle name="Normale 47 2" xfId="524"/>
    <cellStyle name="Normale 47 3" xfId="525"/>
    <cellStyle name="Normale 47 4" xfId="526"/>
    <cellStyle name="Normale 47 5" xfId="527"/>
    <cellStyle name="Normale 47 6" xfId="528"/>
    <cellStyle name="Normale 48 2" xfId="529"/>
    <cellStyle name="Normale 48 3" xfId="530"/>
    <cellStyle name="Normale 48 4" xfId="531"/>
    <cellStyle name="Normale 48 5" xfId="532"/>
    <cellStyle name="Normale 48 6" xfId="533"/>
    <cellStyle name="Normale 49 2" xfId="534"/>
    <cellStyle name="Normale 49 3" xfId="535"/>
    <cellStyle name="Normale 49 4" xfId="536"/>
    <cellStyle name="Normale 49 5" xfId="537"/>
    <cellStyle name="Normale 49 6" xfId="538"/>
    <cellStyle name="Normale 5" xfId="539"/>
    <cellStyle name="Normale 5 2" xfId="540"/>
    <cellStyle name="Normale 50 2" xfId="541"/>
    <cellStyle name="Normale 50 3" xfId="542"/>
    <cellStyle name="Normale 50 4" xfId="543"/>
    <cellStyle name="Normale 50 5" xfId="544"/>
    <cellStyle name="Normale 50 6" xfId="545"/>
    <cellStyle name="Normale 51 2" xfId="546"/>
    <cellStyle name="Normale 51 3" xfId="547"/>
    <cellStyle name="Normale 51 4" xfId="548"/>
    <cellStyle name="Normale 51 5" xfId="549"/>
    <cellStyle name="Normale 51 6" xfId="550"/>
    <cellStyle name="Normale 52 2" xfId="551"/>
    <cellStyle name="Normale 52 3" xfId="552"/>
    <cellStyle name="Normale 52 4" xfId="553"/>
    <cellStyle name="Normale 52 5" xfId="554"/>
    <cellStyle name="Normale 52 6" xfId="555"/>
    <cellStyle name="Normale 53 2" xfId="556"/>
    <cellStyle name="Normale 53 3" xfId="557"/>
    <cellStyle name="Normale 53 4" xfId="558"/>
    <cellStyle name="Normale 53 5" xfId="559"/>
    <cellStyle name="Normale 53 6" xfId="560"/>
    <cellStyle name="Normale 54 2" xfId="561"/>
    <cellStyle name="Normale 54 3" xfId="562"/>
    <cellStyle name="Normale 54 4" xfId="563"/>
    <cellStyle name="Normale 54 5" xfId="564"/>
    <cellStyle name="Normale 54 6" xfId="565"/>
    <cellStyle name="Normale 56" xfId="566"/>
    <cellStyle name="Normale 6" xfId="567"/>
    <cellStyle name="Normale 6 2" xfId="568"/>
    <cellStyle name="Normale 6 3" xfId="569"/>
    <cellStyle name="Normale 6 4" xfId="570"/>
    <cellStyle name="Normale 6 5" xfId="571"/>
    <cellStyle name="Normale 7" xfId="572"/>
    <cellStyle name="Normale 7 2" xfId="573"/>
    <cellStyle name="Normale 7 3" xfId="574"/>
    <cellStyle name="Normale 8" xfId="575"/>
    <cellStyle name="Normale 8 2" xfId="576"/>
    <cellStyle name="Normale 8 3" xfId="577"/>
    <cellStyle name="Normale 8 4" xfId="578"/>
    <cellStyle name="Normale 9" xfId="579"/>
    <cellStyle name="Normale 9 2" xfId="580"/>
    <cellStyle name="Normale 9 3" xfId="581"/>
    <cellStyle name="Normale 9 4" xfId="582"/>
    <cellStyle name="Normale 9 5" xfId="583"/>
    <cellStyle name="Normale_CAPITOLO 3 2001" xfId="584"/>
    <cellStyle name="Normale_data_set_classi 2002" xfId="585"/>
    <cellStyle name="Normale_distribuzione terr.editori2002" xfId="586"/>
    <cellStyle name="Normale_Foglio1" xfId="587"/>
    <cellStyle name="Normale_Foglio1_1" xfId="588"/>
    <cellStyle name="Normale_Nuovo Foglioproduzione libraria 2007l" xfId="589"/>
    <cellStyle name="Normale_Tav 2" xfId="590"/>
    <cellStyle name="Normale_Tavole e grafici inseriti nel testo_biblio_edi" xfId="591"/>
    <cellStyle name="Normale_Tavole statistiche_Produzione libraria 2007" xfId="592"/>
    <cellStyle name="Normale_Tavole_cultura 2" xfId="593"/>
    <cellStyle name="Normale_TAVOLE_STATISTICA_IN_BREVE_DEFINITIVE_rev_3" xfId="594"/>
    <cellStyle name="Normale_x tipo e classi" xfId="595"/>
    <cellStyle name="Nota" xfId="596"/>
    <cellStyle name="Nota 2" xfId="597"/>
    <cellStyle name="Nota 2 2" xfId="598"/>
    <cellStyle name="Nota 2 3" xfId="599"/>
    <cellStyle name="Nota 2 4" xfId="600"/>
    <cellStyle name="Nota 2 5" xfId="601"/>
    <cellStyle name="Nota 2 6" xfId="602"/>
    <cellStyle name="Nota 3" xfId="603"/>
    <cellStyle name="Nuovo" xfId="604"/>
    <cellStyle name="Output" xfId="605"/>
    <cellStyle name="Output 2" xfId="606"/>
    <cellStyle name="Percent" xfId="607"/>
    <cellStyle name="Percentuale 2" xfId="608"/>
    <cellStyle name="Percentuale 2 10" xfId="609"/>
    <cellStyle name="Percentuale 2 11" xfId="610"/>
    <cellStyle name="Percentuale 2 12" xfId="611"/>
    <cellStyle name="Percentuale 2 13" xfId="612"/>
    <cellStyle name="Percentuale 2 14" xfId="613"/>
    <cellStyle name="Percentuale 2 2" xfId="614"/>
    <cellStyle name="Percentuale 2 3" xfId="615"/>
    <cellStyle name="Percentuale 2 4" xfId="616"/>
    <cellStyle name="Percentuale 2 5" xfId="617"/>
    <cellStyle name="Percentuale 2 6" xfId="618"/>
    <cellStyle name="Percentuale 2 7" xfId="619"/>
    <cellStyle name="Percentuale 2 8" xfId="620"/>
    <cellStyle name="Percentuale 2 9" xfId="621"/>
    <cellStyle name="Standard" xfId="622"/>
    <cellStyle name="T_fiancata" xfId="623"/>
    <cellStyle name="T_fiancata_pop_2012" xfId="624"/>
    <cellStyle name="T_fiancata_S01I03T12p0_2013" xfId="625"/>
    <cellStyle name="T_intero" xfId="626"/>
    <cellStyle name="T_intestazione bassa" xfId="627"/>
    <cellStyle name="T_intestazione bassa_S01I03T12p0_2013" xfId="628"/>
    <cellStyle name="Testo avviso" xfId="629"/>
    <cellStyle name="Testo avviso 2" xfId="630"/>
    <cellStyle name="Testo descrittivo" xfId="631"/>
    <cellStyle name="Testo descrittivo 2" xfId="632"/>
    <cellStyle name="Titolo" xfId="633"/>
    <cellStyle name="Titolo 1" xfId="634"/>
    <cellStyle name="Titolo 1 2" xfId="635"/>
    <cellStyle name="Titolo 2" xfId="636"/>
    <cellStyle name="Titolo 2 2" xfId="637"/>
    <cellStyle name="Titolo 3" xfId="638"/>
    <cellStyle name="Titolo 3 2" xfId="639"/>
    <cellStyle name="Titolo 4" xfId="640"/>
    <cellStyle name="Titolo 4 2" xfId="641"/>
    <cellStyle name="Totale" xfId="642"/>
    <cellStyle name="Totale 2" xfId="643"/>
    <cellStyle name="Valore non valido" xfId="644"/>
    <cellStyle name="Valore non valido 2" xfId="645"/>
    <cellStyle name="Valore valido" xfId="646"/>
    <cellStyle name="Valore valido 2" xfId="647"/>
    <cellStyle name="Currency" xfId="648"/>
    <cellStyle name="Valuta (0)_020020vINC" xfId="649"/>
    <cellStyle name="Currency [0]" xfId="6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externalLink" Target="externalLinks/externalLink11.xml" /><Relationship Id="rId40" Type="http://schemas.openxmlformats.org/officeDocument/2006/relationships/externalLink" Target="externalLinks/externalLink12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34</xdr:row>
      <xdr:rowOff>133350</xdr:rowOff>
    </xdr:from>
    <xdr:to>
      <xdr:col>11</xdr:col>
      <xdr:colOff>47625</xdr:colOff>
      <xdr:row>36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4775" y="3895725"/>
          <a:ext cx="6115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Editori che hanno pubblicato almeno un'opera libraria nell'anno considerato; in particolare si definiscono "piccoli" quelli che hanno pubblicato da 1 a 10 opere; "medi" da 11 a 50 opere; "grandi" oltre 50 opere.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19050</xdr:rowOff>
    </xdr:from>
    <xdr:to>
      <xdr:col>7</xdr:col>
      <xdr:colOff>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2950" y="19050"/>
          <a:ext cx="5772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per elementi indicati come fattori di maggiore ostacolo alla propensione per la lettura in Italia e tipo di editore - Anno 2016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percentuali)</a:t>
          </a:r>
        </a:p>
      </xdr:txBody>
    </xdr:sp>
    <xdr:clientData/>
  </xdr:twoCellAnchor>
  <xdr:oneCellAnchor>
    <xdr:from>
      <xdr:col>0</xdr:col>
      <xdr:colOff>114300</xdr:colOff>
      <xdr:row>19</xdr:row>
      <xdr:rowOff>95250</xdr:rowOff>
    </xdr:from>
    <xdr:ext cx="6400800" cy="304800"/>
    <xdr:sp>
      <xdr:nvSpPr>
        <xdr:cNvPr id="2" name="Text Box 2"/>
        <xdr:cNvSpPr txBox="1">
          <a:spLocks noChangeArrowheads="1"/>
        </xdr:cNvSpPr>
      </xdr:nvSpPr>
      <xdr:spPr>
        <a:xfrm>
          <a:off x="114300" y="3400425"/>
          <a:ext cx="6400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valori percentuali sono calcolati sul numero complessivo di rispondenti. La somma dei valori percentuali per colonna può essere maggiore di 100 perché erano possibili più risposte.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025" y="0"/>
          <a:ext cx="5915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Opere pubblicate e tiratura per tipo di edizione e materia trattata - Anno 2010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  <xdr:oneCellAnchor>
    <xdr:from>
      <xdr:col>0</xdr:col>
      <xdr:colOff>762000</xdr:colOff>
      <xdr:row>0</xdr:row>
      <xdr:rowOff>19050</xdr:rowOff>
    </xdr:from>
    <xdr:ext cx="6057900" cy="428625"/>
    <xdr:sp>
      <xdr:nvSpPr>
        <xdr:cNvPr id="2" name="Text Box 258"/>
        <xdr:cNvSpPr txBox="1">
          <a:spLocks noChangeArrowheads="1"/>
        </xdr:cNvSpPr>
      </xdr:nvSpPr>
      <xdr:spPr>
        <a:xfrm>
          <a:off x="762000" y="19050"/>
          <a:ext cx="6057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per interventi ritenuti utili allo sviluppo del settore editoriale e tipo di editore - Anno 2016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percentuali )</a:t>
          </a:r>
        </a:p>
      </xdr:txBody>
    </xdr:sp>
    <xdr:clientData/>
  </xdr:oneCellAnchor>
  <xdr:oneCellAnchor>
    <xdr:from>
      <xdr:col>0</xdr:col>
      <xdr:colOff>152400</xdr:colOff>
      <xdr:row>21</xdr:row>
      <xdr:rowOff>28575</xdr:rowOff>
    </xdr:from>
    <xdr:ext cx="6391275" cy="323850"/>
    <xdr:sp>
      <xdr:nvSpPr>
        <xdr:cNvPr id="3" name="Text Box 3"/>
        <xdr:cNvSpPr txBox="1">
          <a:spLocks noChangeArrowheads="1"/>
        </xdr:cNvSpPr>
      </xdr:nvSpPr>
      <xdr:spPr>
        <a:xfrm>
          <a:off x="152400" y="4067175"/>
          <a:ext cx="6391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Il valore percentuale è calcolato sul numero complessivo di rispondenti. La somma dei valori percentuali per colonna può essere maggiore di 100 perché erano possibili più risposte.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0"/>
          <a:ext cx="5848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Opere di varia adulti e tiratura per tipo di edizione e materia trattata - Anno 2010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  <xdr:oneCellAnchor>
    <xdr:from>
      <xdr:col>0</xdr:col>
      <xdr:colOff>752475</xdr:colOff>
      <xdr:row>0</xdr:row>
      <xdr:rowOff>9525</xdr:rowOff>
    </xdr:from>
    <xdr:ext cx="5772150" cy="371475"/>
    <xdr:sp>
      <xdr:nvSpPr>
        <xdr:cNvPr id="2" name="Text Box 257"/>
        <xdr:cNvSpPr txBox="1">
          <a:spLocks noChangeArrowheads="1"/>
        </xdr:cNvSpPr>
      </xdr:nvSpPr>
      <xdr:spPr>
        <a:xfrm>
          <a:off x="752475" y="9525"/>
          <a:ext cx="5772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Editori per canali di distribuzione ritenuti più efficaci per accrescere la domanda e ampliare il mercato editoriale per tipo di editore - Anno 2016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(punteggi medi su una scala da zero a dieci)</a:t>
          </a:r>
        </a:p>
      </xdr:txBody>
    </xdr:sp>
    <xdr:clientData/>
  </xdr:oneCellAnchor>
  <xdr:oneCellAnchor>
    <xdr:from>
      <xdr:col>0</xdr:col>
      <xdr:colOff>171450</xdr:colOff>
      <xdr:row>17</xdr:row>
      <xdr:rowOff>0</xdr:rowOff>
    </xdr:from>
    <xdr:ext cx="6467475" cy="314325"/>
    <xdr:sp>
      <xdr:nvSpPr>
        <xdr:cNvPr id="3" name="Text Box 3"/>
        <xdr:cNvSpPr txBox="1">
          <a:spLocks noChangeArrowheads="1"/>
        </xdr:cNvSpPr>
      </xdr:nvSpPr>
      <xdr:spPr>
        <a:xfrm>
          <a:off x="171450" y="2457450"/>
          <a:ext cx="6467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Il valore percentuale è calcolato sul numero complessivo di rispondenti. La somma dei valori percentuali per colonna può essere maggiore di 100 perché erano possibili più risposte.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685800" y="0"/>
          <a:ext cx="501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Opere per ragazzi e tiratura per tipo di edizione e materia trattata - Anno 2010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  <xdr:twoCellAnchor>
    <xdr:from>
      <xdr:col>0</xdr:col>
      <xdr:colOff>752475</xdr:colOff>
      <xdr:row>0</xdr:row>
      <xdr:rowOff>19050</xdr:rowOff>
    </xdr:from>
    <xdr:to>
      <xdr:col>4</xdr:col>
      <xdr:colOff>628650</xdr:colOff>
      <xdr:row>3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52475" y="19050"/>
          <a:ext cx="48672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Canali utilizzati per la commercializzazione dei titoli pubblicati per tipo di editore - Anno 2016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(punteggi medi su una scala da zero a dieci )</a:t>
          </a:r>
        </a:p>
      </xdr:txBody>
    </xdr:sp>
    <xdr:clientData/>
  </xdr:twoCellAnchor>
  <xdr:oneCellAnchor>
    <xdr:from>
      <xdr:col>0</xdr:col>
      <xdr:colOff>114300</xdr:colOff>
      <xdr:row>16</xdr:row>
      <xdr:rowOff>76200</xdr:rowOff>
    </xdr:from>
    <xdr:ext cx="5943600" cy="323850"/>
    <xdr:sp>
      <xdr:nvSpPr>
        <xdr:cNvPr id="3" name="Text Box 3"/>
        <xdr:cNvSpPr txBox="1">
          <a:spLocks noChangeArrowheads="1"/>
        </xdr:cNvSpPr>
      </xdr:nvSpPr>
      <xdr:spPr>
        <a:xfrm>
          <a:off x="114300" y="2495550"/>
          <a:ext cx="5943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Il valore percentuale è calcolato sul numero complessivo di rispondenti. La somma dei valori percentuali di colonna è superiore a 100 perché ciascun editore può utilizzare contemporaneamente più canali di distribuzione.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9525</xdr:rowOff>
    </xdr:from>
    <xdr:to>
      <xdr:col>4</xdr:col>
      <xdr:colOff>876300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0" y="9525"/>
          <a:ext cx="4467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Editori per quota di copie invendute sul totale delle copie distribuite nel corso del 2016 per tipo di editore - Anno 2016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(a)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(valori percentuali)</a:t>
          </a:r>
        </a:p>
      </xdr:txBody>
    </xdr:sp>
    <xdr:clientData/>
  </xdr:twoCellAnchor>
  <xdr:oneCellAnchor>
    <xdr:from>
      <xdr:col>0</xdr:col>
      <xdr:colOff>123825</xdr:colOff>
      <xdr:row>17</xdr:row>
      <xdr:rowOff>0</xdr:rowOff>
    </xdr:from>
    <xdr:ext cx="6572250" cy="304800"/>
    <xdr:sp>
      <xdr:nvSpPr>
        <xdr:cNvPr id="2" name="Text Box 2"/>
        <xdr:cNvSpPr txBox="1">
          <a:spLocks noChangeArrowheads="1"/>
        </xdr:cNvSpPr>
      </xdr:nvSpPr>
      <xdr:spPr>
        <a:xfrm>
          <a:off x="123825" y="2076450"/>
          <a:ext cx="6572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Il valore percentuale è calcolato sul numero complessivo di rispondenti. 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" y="0"/>
          <a:ext cx="505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Opere pubblicate in lingua originale e tradotte per materia trattata - Anno 2010
</a:t>
          </a:r>
        </a:p>
      </xdr:txBody>
    </xdr:sp>
    <xdr:clientData/>
  </xdr:twoCellAnchor>
  <xdr:oneCellAnchor>
    <xdr:from>
      <xdr:col>0</xdr:col>
      <xdr:colOff>790575</xdr:colOff>
      <xdr:row>0</xdr:row>
      <xdr:rowOff>19050</xdr:rowOff>
    </xdr:from>
    <xdr:ext cx="5743575" cy="390525"/>
    <xdr:sp>
      <xdr:nvSpPr>
        <xdr:cNvPr id="2" name="Text Box 256"/>
        <xdr:cNvSpPr txBox="1">
          <a:spLocks noChangeArrowheads="1"/>
        </xdr:cNvSpPr>
      </xdr:nvSpPr>
      <xdr:spPr>
        <a:xfrm>
          <a:off x="790575" y="19050"/>
          <a:ext cx="5743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per caratteristiche degli e-book ritenute maggiormente apprezzate dal pubblico in Italia e tipo di editore - Anno 2016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percentuali)</a:t>
          </a:r>
        </a:p>
      </xdr:txBody>
    </xdr:sp>
    <xdr:clientData/>
  </xdr:oneCellAnchor>
  <xdr:oneCellAnchor>
    <xdr:from>
      <xdr:col>0</xdr:col>
      <xdr:colOff>171450</xdr:colOff>
      <xdr:row>19</xdr:row>
      <xdr:rowOff>28575</xdr:rowOff>
    </xdr:from>
    <xdr:ext cx="6315075" cy="323850"/>
    <xdr:sp>
      <xdr:nvSpPr>
        <xdr:cNvPr id="3" name="Text Box 3"/>
        <xdr:cNvSpPr txBox="1">
          <a:spLocks noChangeArrowheads="1"/>
        </xdr:cNvSpPr>
      </xdr:nvSpPr>
      <xdr:spPr>
        <a:xfrm>
          <a:off x="171450" y="2533650"/>
          <a:ext cx="6315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Il valore percentuale è calcolato sul numero complessivo di rispondenti. La somma dei valori percentuali per colonna può essere maggiore di 100 perché erano possibili più risposte.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" y="0"/>
          <a:ext cx="492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 Opere pubblicate in lingua originale e tradotte per materia trattata - Anno 2010
</a:t>
          </a:r>
        </a:p>
      </xdr:txBody>
    </xdr:sp>
    <xdr:clientData/>
  </xdr:twoCellAnchor>
  <xdr:oneCellAnchor>
    <xdr:from>
      <xdr:col>0</xdr:col>
      <xdr:colOff>771525</xdr:colOff>
      <xdr:row>0</xdr:row>
      <xdr:rowOff>19050</xdr:rowOff>
    </xdr:from>
    <xdr:ext cx="5553075" cy="390525"/>
    <xdr:sp>
      <xdr:nvSpPr>
        <xdr:cNvPr id="2" name="Text Box 256"/>
        <xdr:cNvSpPr txBox="1">
          <a:spLocks noChangeArrowheads="1"/>
        </xdr:cNvSpPr>
      </xdr:nvSpPr>
      <xdr:spPr>
        <a:xfrm>
          <a:off x="771525" y="19050"/>
          <a:ext cx="55530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per fattori ritenuti di maggiore ostacolo alla diffusione degli e-book in Italia, per tipo di editore - Anno 2016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percentuali)</a:t>
          </a:r>
        </a:p>
      </xdr:txBody>
    </xdr:sp>
    <xdr:clientData/>
  </xdr:oneCellAnchor>
  <xdr:oneCellAnchor>
    <xdr:from>
      <xdr:col>0</xdr:col>
      <xdr:colOff>161925</xdr:colOff>
      <xdr:row>17</xdr:row>
      <xdr:rowOff>19050</xdr:rowOff>
    </xdr:from>
    <xdr:ext cx="6143625" cy="333375"/>
    <xdr:sp>
      <xdr:nvSpPr>
        <xdr:cNvPr id="3" name="Text Box 3"/>
        <xdr:cNvSpPr txBox="1">
          <a:spLocks noChangeArrowheads="1"/>
        </xdr:cNvSpPr>
      </xdr:nvSpPr>
      <xdr:spPr>
        <a:xfrm>
          <a:off x="161925" y="2505075"/>
          <a:ext cx="6143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Il valore percentuale è calcolato sul numero complessivo di rispondenti. La somma dei valori percentuali per colonna può essere maggiore di 100 perché erano possibili più risposte.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2</xdr:row>
      <xdr:rowOff>19050</xdr:rowOff>
    </xdr:from>
    <xdr:ext cx="76200" cy="152400"/>
    <xdr:sp fLocksText="0">
      <xdr:nvSpPr>
        <xdr:cNvPr id="1" name="Text Box 2"/>
        <xdr:cNvSpPr txBox="1">
          <a:spLocks noChangeArrowheads="1"/>
        </xdr:cNvSpPr>
      </xdr:nvSpPr>
      <xdr:spPr>
        <a:xfrm>
          <a:off x="457200" y="323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762000</xdr:colOff>
      <xdr:row>0</xdr:row>
      <xdr:rowOff>19050</xdr:rowOff>
    </xdr:from>
    <xdr:to>
      <xdr:col>6</xdr:col>
      <xdr:colOff>9525</xdr:colOff>
      <xdr:row>2</xdr:row>
      <xdr:rowOff>133350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62000" y="19050"/>
          <a:ext cx="4048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per attività di produzione di contenuti digitali, esclusa la pubblicazione di e-book, per tipo di editore - Anno 2016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(valori percentuali)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2</xdr:row>
      <xdr:rowOff>19050</xdr:rowOff>
    </xdr:from>
    <xdr:ext cx="0" cy="161925"/>
    <xdr:sp fLocksText="0">
      <xdr:nvSpPr>
        <xdr:cNvPr id="1" name="Text Box 2"/>
        <xdr:cNvSpPr txBox="1">
          <a:spLocks noChangeArrowheads="1"/>
        </xdr:cNvSpPr>
      </xdr:nvSpPr>
      <xdr:spPr>
        <a:xfrm>
          <a:off x="457200" y="323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838200</xdr:colOff>
      <xdr:row>0</xdr:row>
      <xdr:rowOff>19050</xdr:rowOff>
    </xdr:from>
    <xdr:to>
      <xdr:col>6</xdr:col>
      <xdr:colOff>66675</xdr:colOff>
      <xdr:row>3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38200" y="19050"/>
          <a:ext cx="37909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per motivazioni relative all'appartenenza ad una associazione di editori, per tipo di editore - Anno 2016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(valori percentuali)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19050</xdr:rowOff>
    </xdr:from>
    <xdr:to>
      <xdr:col>6</xdr:col>
      <xdr:colOff>66675</xdr:colOff>
      <xdr:row>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2950" y="19050"/>
          <a:ext cx="3400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per attività editoriali svolte nel 2016, per tipo di editore - Anno 2016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(valori percentuali)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73</xdr:row>
      <xdr:rowOff>0</xdr:rowOff>
    </xdr:from>
    <xdr:to>
      <xdr:col>8</xdr:col>
      <xdr:colOff>0</xdr:colOff>
      <xdr:row>73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8700" y="7829550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Editori  attivi e con produzione nulla per tipologia e provincia - Anno 2002</a:t>
          </a:r>
        </a:p>
      </xdr:txBody>
    </xdr:sp>
    <xdr:clientData/>
  </xdr:twoCellAnchor>
  <xdr:twoCellAnchor>
    <xdr:from>
      <xdr:col>0</xdr:col>
      <xdr:colOff>762000</xdr:colOff>
      <xdr:row>0</xdr:row>
      <xdr:rowOff>9525</xdr:rowOff>
    </xdr:from>
    <xdr:to>
      <xdr:col>9</xdr:col>
      <xdr:colOff>85725</xdr:colOff>
      <xdr:row>1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0" y="9525"/>
          <a:ext cx="6057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attivi per tipo di editore e editori con produzione nulla, per provincia e regione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Anno 2016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1</xdr:row>
      <xdr:rowOff>19050</xdr:rowOff>
    </xdr:from>
    <xdr:ext cx="0" cy="161925"/>
    <xdr:sp fLocksText="0">
      <xdr:nvSpPr>
        <xdr:cNvPr id="1" name="Text Box 2"/>
        <xdr:cNvSpPr txBox="1">
          <a:spLocks noChangeArrowheads="1"/>
        </xdr:cNvSpPr>
      </xdr:nvSpPr>
      <xdr:spPr>
        <a:xfrm>
          <a:off x="457200" y="171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704850</xdr:colOff>
      <xdr:row>0</xdr:row>
      <xdr:rowOff>9525</xdr:rowOff>
    </xdr:from>
    <xdr:to>
      <xdr:col>6</xdr:col>
      <xdr:colOff>95250</xdr:colOff>
      <xdr:row>1</xdr:row>
      <xdr:rowOff>209550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04850" y="9525"/>
          <a:ext cx="3524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 per attività svolte nel 2016,  per tipo di editore - Anno 2016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(valori percentuali)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28575</xdr:rowOff>
    </xdr:from>
    <xdr:to>
      <xdr:col>20</xdr:col>
      <xdr:colOff>247650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1050" y="28575"/>
          <a:ext cx="6267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Persone di 6 anni e più che hanno letto almeno un libro negli ultimi 12 mesi per regione -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Anni 1996-2017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100 persone con le stesse caratteristiche)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5</xdr:col>
      <xdr:colOff>28575</xdr:colOff>
      <xdr:row>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" y="0"/>
          <a:ext cx="4848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Editori, opere pubblicate, tiratura,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prezzo, valore della produzione, diritti di edizione acquistati e venduti all'estero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tipo di editore - Anno 2016</a:t>
          </a:r>
        </a:p>
      </xdr:txBody>
    </xdr:sp>
    <xdr:clientData/>
  </xdr:twoCellAnchor>
  <xdr:twoCellAnchor>
    <xdr:from>
      <xdr:col>0</xdr:col>
      <xdr:colOff>657225</xdr:colOff>
      <xdr:row>43</xdr:row>
      <xdr:rowOff>0</xdr:rowOff>
    </xdr:from>
    <xdr:to>
      <xdr:col>4</xdr:col>
      <xdr:colOff>647700</xdr:colOff>
      <xdr:row>43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7225" y="5924550"/>
          <a:ext cx="481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Editori e opere pubblicate - Anno 2002</a:t>
          </a:r>
        </a:p>
      </xdr:txBody>
    </xdr:sp>
    <xdr:clientData/>
  </xdr:twoCellAnchor>
  <xdr:twoCellAnchor>
    <xdr:from>
      <xdr:col>0</xdr:col>
      <xdr:colOff>171450</xdr:colOff>
      <xdr:row>31</xdr:row>
      <xdr:rowOff>190500</xdr:rowOff>
    </xdr:from>
    <xdr:to>
      <xdr:col>5</xdr:col>
      <xdr:colOff>66675</xdr:colOff>
      <xdr:row>34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1450" y="4352925"/>
          <a:ext cx="5362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valori si riferiscono agli editori "attivi" cioè quelli che hanno pubblicato almeno un'opera libraria nell'anno considerato, e in particolare si definiscono "piccoli" quelli che hanno pubblicato da 1 a 10 opere; "medi" da 11 a 50 opere; "grandi" oltre 50 opere.</a:t>
          </a:r>
        </a:p>
      </xdr:txBody>
    </xdr:sp>
    <xdr:clientData/>
  </xdr:twoCellAnchor>
  <xdr:twoCellAnchor>
    <xdr:from>
      <xdr:col>0</xdr:col>
      <xdr:colOff>180975</xdr:colOff>
      <xdr:row>33</xdr:row>
      <xdr:rowOff>76200</xdr:rowOff>
    </xdr:from>
    <xdr:to>
      <xdr:col>5</xdr:col>
      <xdr:colOff>28575</xdr:colOff>
      <xdr:row>34</xdr:row>
      <xdr:rowOff>247650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80975" y="4638675"/>
          <a:ext cx="531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Il valore totale della produzione libraria è calcolato dalla sommatoria del prezzo di copertina di ciascuna opera moltiplicato per il numero delle copie stampate.</a:t>
          </a:r>
        </a:p>
      </xdr:txBody>
    </xdr:sp>
    <xdr:clientData/>
  </xdr:twoCellAnchor>
  <xdr:twoCellAnchor>
    <xdr:from>
      <xdr:col>0</xdr:col>
      <xdr:colOff>200025</xdr:colOff>
      <xdr:row>34</xdr:row>
      <xdr:rowOff>247650</xdr:rowOff>
    </xdr:from>
    <xdr:to>
      <xdr:col>5</xdr:col>
      <xdr:colOff>47625</xdr:colOff>
      <xdr:row>37</xdr:row>
      <xdr:rowOff>28575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00025" y="4924425"/>
          <a:ext cx="5314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La quota percentuale è calcolata sul totale delle opere pubblicate nel 2016 per ciascuna classe di editori, al netto delle mancate risposte (riferite a 531 opere pubblicate da 36 editori intervistati).</a:t>
          </a:r>
        </a:p>
      </xdr:txBody>
    </xdr:sp>
    <xdr:clientData/>
  </xdr:twoCellAnchor>
  <xdr:twoCellAnchor>
    <xdr:from>
      <xdr:col>0</xdr:col>
      <xdr:colOff>180975</xdr:colOff>
      <xdr:row>37</xdr:row>
      <xdr:rowOff>28575</xdr:rowOff>
    </xdr:from>
    <xdr:to>
      <xdr:col>5</xdr:col>
      <xdr:colOff>57150</xdr:colOff>
      <xdr:row>39</xdr:row>
      <xdr:rowOff>66675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180975" y="5181600"/>
          <a:ext cx="5343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La quota percentuale è calcolata sul totale delle opere pubblicate nel 2016 per ciascuna classe di editori, al netto delle mancate risposte (riferite a 637 opere pubblicate da 128 editori intervistati).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5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0"/>
          <a:ext cx="428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Opere pubblicate per tipo di editore, genere e tipo di edizione - Anno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4</xdr:col>
      <xdr:colOff>857250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0"/>
          <a:ext cx="5591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Opere pubblicate per tipo di editore e materia - Anno 2016</a:t>
          </a:r>
        </a:p>
      </xdr:txBody>
    </xdr:sp>
    <xdr:clientData/>
  </xdr:twoCellAnchor>
  <xdr:twoCellAnchor>
    <xdr:from>
      <xdr:col>0</xdr:col>
      <xdr:colOff>152400</xdr:colOff>
      <xdr:row>50</xdr:row>
      <xdr:rowOff>9525</xdr:rowOff>
    </xdr:from>
    <xdr:to>
      <xdr:col>4</xdr:col>
      <xdr:colOff>809625</xdr:colOff>
      <xdr:row>59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5495925"/>
          <a:ext cx="60579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Comprende: bibliografie, enciclopedie, eccetera esclusi i dizionari.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Esclusi i libri di testo per le scuole primarie e secondarie, i libri parascolastici  ed  i testi universitari.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Solo con riguardo al carattere economico.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Compresi i testi di steno-dattilografia.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riguardo all'aspetto organizzativo, amministrativo e tecnico.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Comprende:  teatro, cinematografo, radio, tv, manifestazioni varie.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Compresa archeologia e preistoria.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Escluse biografie.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0"/>
          <a:ext cx="595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Opere pubblicate per tipo di editore, genere e tipo di edizione - Anno 2007</a:t>
          </a:r>
        </a:p>
      </xdr:txBody>
    </xdr:sp>
    <xdr:clientData/>
  </xdr:twoCellAnchor>
  <xdr:oneCellAnchor>
    <xdr:from>
      <xdr:col>0</xdr:col>
      <xdr:colOff>685800</xdr:colOff>
      <xdr:row>0</xdr:row>
      <xdr:rowOff>0</xdr:rowOff>
    </xdr:from>
    <xdr:ext cx="6057900" cy="228600"/>
    <xdr:sp>
      <xdr:nvSpPr>
        <xdr:cNvPr id="2" name="Text Box 2"/>
        <xdr:cNvSpPr txBox="1">
          <a:spLocks noChangeArrowheads="1"/>
        </xdr:cNvSpPr>
      </xdr:nvSpPr>
      <xdr:spPr>
        <a:xfrm>
          <a:off x="685800" y="0"/>
          <a:ext cx="605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Tiratura delle opere pubblicate per tipo di editore e materia - Anno 2016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(tiratura in migliaia di copie stampate)</a:t>
          </a:r>
        </a:p>
      </xdr:txBody>
    </xdr:sp>
    <xdr:clientData/>
  </xdr:oneCellAnchor>
  <xdr:twoCellAnchor>
    <xdr:from>
      <xdr:col>0</xdr:col>
      <xdr:colOff>152400</xdr:colOff>
      <xdr:row>50</xdr:row>
      <xdr:rowOff>0</xdr:rowOff>
    </xdr:from>
    <xdr:to>
      <xdr:col>4</xdr:col>
      <xdr:colOff>904875</xdr:colOff>
      <xdr:row>59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2400" y="5591175"/>
          <a:ext cx="64293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Comprende: bibliografie, enciclopedie, eccetera esclusi i dizionari.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Esclusi i libri di testo per le scuole primarie e secondarie, i libri parascolastici  ed  i testi universitari.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Solo con riguardo al carattere economico.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Compresi i testi di steno-dattilografia.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riguardo all'aspetto organizzativo, amministrativo e tecnico.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Comprende:  teatro, cinematografo, radio, tv, manifestazioni varie.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Compresa archeologia e preistoria.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Escluse biografie.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2914650"/>
          <a:ext cx="3800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Prezzo medio delle opere pubblicate e valore totale ella produzione libraria per tipo di editore - Anno 2005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(prezzo medio in euro e valore totale della produzione in milioni di euro)</a:t>
          </a:r>
        </a:p>
      </xdr:txBody>
    </xdr:sp>
    <xdr:clientData/>
  </xdr:twoCellAnchor>
  <xdr:twoCellAnchor>
    <xdr:from>
      <xdr:col>0</xdr:col>
      <xdr:colOff>171450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2914650"/>
          <a:ext cx="429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Si ricorda che le enciclopedie e le opere in più volumi sono considerate come un'opera unica, il cui prezzo e tiratura sono dati dalla somma dei rispettivi valori relativi ai volumi pubblicati nell'arco dell'anno.</a:t>
          </a:r>
        </a:p>
      </xdr:txBody>
    </xdr:sp>
    <xdr:clientData/>
  </xdr:twoCellAnchor>
  <xdr:twoCellAnchor>
    <xdr:from>
      <xdr:col>0</xdr:col>
      <xdr:colOff>762000</xdr:colOff>
      <xdr:row>0</xdr:row>
      <xdr:rowOff>0</xdr:rowOff>
    </xdr:from>
    <xdr:to>
      <xdr:col>6</xdr:col>
      <xdr:colOff>0</xdr:colOff>
      <xdr:row>1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62000" y="0"/>
          <a:ext cx="3705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Opere pubblicate per tipo di editore e classi di prezzo - Anno 2016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9525</xdr:rowOff>
    </xdr:from>
    <xdr:to>
      <xdr:col>5</xdr:col>
      <xdr:colOff>76200</xdr:colOff>
      <xdr:row>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5325" y="9525"/>
          <a:ext cx="5391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Opere pubblicate anche in formato e-book per tipo di edizione, genere di opera e tipo di editore - Anno 2016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assoluti , valori  percentuali e incidenza sul totale delle opere pubblicate a stampa)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Opere pubblicate anche in formato e-book per caratteristiche editoriali - Anno 2012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percentuali)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00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Comprende: bibliografie, enciclopedie, eccetera esclusi i dizionari.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Esclusi i libri di testo per le scuole primarie e secondarie.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Solo con riguardo al carattere economico.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Compresi i testi di steno-dattilografia.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riguardo all'aspetto organizzativo, amministrativo e tecnico.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Comprende: teatro, cinematografo, radio, tv, manifestazioni varie.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Compresa archeologia e preistoria.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Escluse biografie.</a:t>
          </a:r>
        </a:p>
      </xdr:txBody>
    </xdr:sp>
    <xdr:clientData/>
  </xdr:twoCellAnchor>
  <xdr:twoCellAnchor>
    <xdr:from>
      <xdr:col>0</xdr:col>
      <xdr:colOff>752475</xdr:colOff>
      <xdr:row>0</xdr:row>
      <xdr:rowOff>9525</xdr:rowOff>
    </xdr:from>
    <xdr:to>
      <xdr:col>4</xdr:col>
      <xdr:colOff>771525</xdr:colOff>
      <xdr:row>2</xdr:row>
      <xdr:rowOff>95250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52475" y="9525"/>
          <a:ext cx="4105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Opere pubblicate anche in formato e-book per caratteristiche editoriali e tipo editore - Anno 2016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percentuali)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artella%20di%20lavoro\cap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78752\archivio%20definitivi\ASC\ASC__1%20dicembre%202013_in%20progress\ASC%202013_in%20progress\TAVOLE%20DI%20DATI\Cartel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lo53\archivio%20definitivi\Documents%20and%20Settings\picecchi\Desktop\Dem_F\Archivio%20definitivi\ASC\ASC%202007\dati\Tav.4.1_OL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.istat.it\xendesktop\Users\brait\AppData\Local\Temp\Temp1_culturali%20(1).zip\culturali\ELIZABETH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9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Documenti%20utente\arosio\Pamela\ASC2000-01\Discipline%20associate%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da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rava\archivio%20definitivi\Users\pc65296\Downloads\CAP_1_TAVOLE\T_1.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rava\archivio%20definitivi\Tavole_cap1_2014_Clary_prov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78827\asi\Ex%20disco%20G\PSS%20-%20Micali\ASI\AC.%20Asi_2014\2.%20Ambiente%20ed%20energia\H%20-%20On%20line\C02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78752\archivio%20definitivi\ASC\ASC__1%20dicembre%202013_in%20progress\ASC%202013_in%20progress\TAVOLE%20DI%20DATI\Capitolo_3_Editoria_ROSSANA_e_lettura_Patrizia%20(mancano%20du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 (2)"/>
      <sheetName val="Foglio1"/>
      <sheetName val="Foglio2"/>
      <sheetName val="Foglio3"/>
      <sheetName val="Foglio1_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v 4.1 OLD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ice delle tavole"/>
      <sheetName val="Tav 3.1"/>
      <sheetName val="Tav 3.2"/>
      <sheetName val="Tav 3.3"/>
      <sheetName val="Tav 3.4"/>
      <sheetName val="Tav 3.5"/>
      <sheetName val="Tav 3.6 "/>
      <sheetName val="Tav 3.7"/>
      <sheetName val="Tav 3.8"/>
      <sheetName val="Tav 3.9"/>
      <sheetName val="Tav 3.10"/>
      <sheetName val="Tav 3.11"/>
      <sheetName val="Tav 3.12"/>
      <sheetName val="Tav 3.13"/>
      <sheetName val="Tav 3.14"/>
      <sheetName val="Tav 3.15"/>
      <sheetName val="Tav 3.16"/>
      <sheetName val="Tav 3.17"/>
      <sheetName val="Tav 3.18"/>
      <sheetName val="Tav 3.19ELI"/>
      <sheetName val="Tav 3.20ELI"/>
      <sheetName val="Tav. 3.21ELI"/>
      <sheetName val="Tav 3.22E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2001"/>
      <sheetName val="FIDAL2001"/>
      <sheetName val="ACI2001"/>
      <sheetName val="FIBa2001"/>
      <sheetName val="FIBS2001"/>
      <sheetName val="FIB2001"/>
      <sheetName val="FIGC2001"/>
      <sheetName val="FICK2001"/>
      <sheetName val="FIC2001"/>
      <sheetName val="FCI2001"/>
      <sheetName val="FICr2001"/>
      <sheetName val="FGI2001"/>
      <sheetName val="FIG2001"/>
      <sheetName val="FIGH2001"/>
      <sheetName val="FIH2001"/>
      <sheetName val="FIHP2001"/>
      <sheetName val="FILPJK2001"/>
      <sheetName val="FMSI2001"/>
      <sheetName val="FMI2001"/>
      <sheetName val="FIM2001"/>
      <sheetName val="FIN2001"/>
      <sheetName val="FIP2001"/>
      <sheetName val="FIPAV2001"/>
      <sheetName val="FIPM2001"/>
      <sheetName val="FIPSAS2001"/>
      <sheetName val="FIPCF2001"/>
      <sheetName val="FPI2001"/>
      <sheetName val="FIR2001"/>
      <sheetName val="FIS2001"/>
      <sheetName val="FISN2001"/>
      <sheetName val="FISD2001"/>
      <sheetName val="FISE2001"/>
      <sheetName val="FISG2001"/>
      <sheetName val="FISI2001"/>
      <sheetName val="FITa2001"/>
      <sheetName val="FIT2001"/>
      <sheetName val="FITeT2001"/>
      <sheetName val="FITARCO2001"/>
      <sheetName val="UITS2001"/>
      <sheetName val="FITAV2001"/>
      <sheetName val="FITri2001"/>
      <sheetName val="FIV2001"/>
      <sheetName val="Separatore"/>
      <sheetName val="modModificaPr199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FASI2001"/>
      <sheetName val="FIGB2001"/>
      <sheetName val="FICSF2001"/>
      <sheetName val="FCrI2001"/>
      <sheetName val="FID2001(1999)"/>
      <sheetName val="FIDS2001"/>
      <sheetName val="FIGEST2001"/>
      <sheetName val="FIK2001"/>
      <sheetName val="FIPT2001"/>
      <sheetName val="FIPAP2001"/>
      <sheetName val="FSI2001"/>
      <sheetName val="FISB2001"/>
      <sheetName val="FISO2001"/>
      <sheetName val="FISS2001"/>
      <sheetName val="FIGS2001"/>
      <sheetName val="FISURF2001(1999)"/>
      <sheetName val="FITw2001(1999)"/>
      <sheetName val="Tav7.7 ANN"/>
      <sheetName val="FIWuK2001"/>
      <sheetName val="7.6 Ann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SI1999"/>
      <sheetName val="FISAPS1999"/>
      <sheetName val="FIB1999"/>
      <sheetName val="FIBiS1999"/>
      <sheetName val="FIGB1999"/>
      <sheetName val="FICSF1999"/>
      <sheetName val="FCrI1999"/>
      <sheetName val="FID1999"/>
      <sheetName val="FIDS1999"/>
      <sheetName val="FIAF1999"/>
      <sheetName val="FIGEST1999"/>
      <sheetName val="FIK1999"/>
      <sheetName val="FIPT1999"/>
      <sheetName val="FIPE1999"/>
      <sheetName val="FSI1999"/>
      <sheetName val="FISB1999"/>
      <sheetName val="FISO1999"/>
      <sheetName val="FISS1999"/>
      <sheetName val="FIGS1999"/>
      <sheetName val="FISURF1999"/>
      <sheetName val="FITA1999"/>
      <sheetName val="FITE1999"/>
      <sheetName val="FITr1999"/>
      <sheetName val="FITw1999"/>
      <sheetName val="FIWuK199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V 1.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vola xx (comuni lit e isole)"/>
      <sheetName val="TAVOLA REGIONI (2)"/>
      <sheetName val="Tavola x.x (grado di urbanizzaz"/>
      <sheetName val="prospetto x.1(var_territ2)"/>
      <sheetName val="Prospetto x.2 (terr_amminstr1)"/>
      <sheetName val="grafico x.1 (var_territ1)"/>
      <sheetName val="tavola x.x (clima1)"/>
      <sheetName val="tavola x.x (clima2)"/>
      <sheetName val="tavola x.x (sismicità1)"/>
      <sheetName val="tavola x.x (sismicità2)"/>
      <sheetName val="tavola x.x (zone altimetriche1)"/>
      <sheetName val="grafico x.2 (pop per altimetria"/>
      <sheetName val="tavola x.x (litoran e isolani)"/>
      <sheetName val="tav 110 "/>
      <sheetName val="Foglio1"/>
      <sheetName val="TAVOLA REGIONI"/>
      <sheetName val="grafico x.x (zone altimetrich2)"/>
      <sheetName val="tavola x.x (altitudine local)"/>
      <sheetName val="tavola x.x (ampiezze territ1)"/>
      <sheetName val="Tavola x.x (densità rete1)"/>
      <sheetName val="tavola x.x (località verdi1)"/>
      <sheetName val="Tavola x.x (cinture urbane1)"/>
      <sheetName val="cartogramma (centroidi)"/>
      <sheetName val="cartogramma (indici rugosità)"/>
      <sheetName val="#RI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2.2"/>
      <sheetName val="2.3"/>
      <sheetName val="2.3 segue"/>
      <sheetName val="2.4"/>
      <sheetName val="2.5"/>
      <sheetName val="2.6"/>
      <sheetName val="2.7"/>
      <sheetName val="2.8"/>
      <sheetName val="2.9"/>
      <sheetName val="2.10"/>
      <sheetName val="2.10 segue"/>
      <sheetName val="2.11"/>
      <sheetName val="2.11 segue"/>
      <sheetName val="2.12"/>
      <sheetName val="2.13"/>
      <sheetName val="2.14"/>
      <sheetName val="2.15"/>
      <sheetName val="2.16"/>
      <sheetName val="2.17"/>
      <sheetName val="2.1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v 3.1"/>
      <sheetName val="Tav 3.2"/>
      <sheetName val="Tav 3.3"/>
      <sheetName val="Tav 3.4"/>
      <sheetName val="Tav 3.5"/>
      <sheetName val="Tav 3.6"/>
      <sheetName val="Tav 3.7"/>
      <sheetName val="Tav 3.8"/>
      <sheetName val="Tav 3.9"/>
      <sheetName val="Tav 3.10"/>
      <sheetName val="Tav 3.11"/>
      <sheetName val="Tav 3.12"/>
      <sheetName val="Tav 3.13"/>
      <sheetName val="Tav 3.14"/>
      <sheetName val="Tav 3.15"/>
      <sheetName val="Tav 3.16"/>
      <sheetName val="Tav 3.17 - 3.18_OK"/>
      <sheetName val="Tav 3.19_DA FARE"/>
      <sheetName val="Tav 3.20_ok"/>
      <sheetName val="Tav 3.21_OK"/>
      <sheetName val="Tav 3.22_D fa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showGridLines="0" tabSelected="1" zoomScalePageLayoutView="0" workbookViewId="0" topLeftCell="A1">
      <selection activeCell="A1" sqref="A1"/>
    </sheetView>
  </sheetViews>
  <sheetFormatPr defaultColWidth="9.59765625" defaultRowHeight="10.5"/>
  <cols>
    <col min="1" max="1" width="15" style="249" customWidth="1"/>
    <col min="2" max="2" width="193.796875" style="249" customWidth="1"/>
    <col min="3" max="16384" width="9.59765625" style="249" customWidth="1"/>
  </cols>
  <sheetData>
    <row r="1" ht="12.75">
      <c r="A1" s="422" t="s">
        <v>56</v>
      </c>
    </row>
    <row r="3" spans="1:2" ht="13.5" customHeight="1">
      <c r="A3" s="423" t="s">
        <v>57</v>
      </c>
      <c r="B3" s="322" t="s">
        <v>475</v>
      </c>
    </row>
    <row r="4" spans="1:2" ht="13.5" customHeight="1">
      <c r="A4" s="423" t="s">
        <v>58</v>
      </c>
      <c r="B4" s="322" t="s">
        <v>477</v>
      </c>
    </row>
    <row r="5" spans="1:2" ht="13.5" customHeight="1">
      <c r="A5" s="423" t="s">
        <v>59</v>
      </c>
      <c r="B5" s="322" t="s">
        <v>478</v>
      </c>
    </row>
    <row r="6" spans="1:2" ht="13.5" customHeight="1">
      <c r="A6" s="423" t="s">
        <v>60</v>
      </c>
      <c r="B6" s="322" t="s">
        <v>479</v>
      </c>
    </row>
    <row r="7" spans="1:2" ht="13.5" customHeight="1">
      <c r="A7" s="423" t="s">
        <v>61</v>
      </c>
      <c r="B7" s="322" t="s">
        <v>480</v>
      </c>
    </row>
    <row r="8" spans="1:2" ht="13.5" customHeight="1">
      <c r="A8" s="423" t="s">
        <v>62</v>
      </c>
      <c r="B8" s="322" t="s">
        <v>481</v>
      </c>
    </row>
    <row r="9" spans="1:2" ht="13.5" customHeight="1">
      <c r="A9" s="423" t="s">
        <v>63</v>
      </c>
      <c r="B9" s="322" t="s">
        <v>482</v>
      </c>
    </row>
    <row r="10" spans="1:2" ht="13.5" customHeight="1">
      <c r="A10" s="423" t="s">
        <v>64</v>
      </c>
      <c r="B10" s="322" t="s">
        <v>483</v>
      </c>
    </row>
    <row r="11" spans="1:2" ht="13.5" customHeight="1">
      <c r="A11" s="423" t="s">
        <v>65</v>
      </c>
      <c r="B11" s="322" t="s">
        <v>484</v>
      </c>
    </row>
    <row r="12" spans="1:2" ht="13.5" customHeight="1">
      <c r="A12" s="423" t="s">
        <v>66</v>
      </c>
      <c r="B12" s="322" t="s">
        <v>485</v>
      </c>
    </row>
    <row r="13" spans="1:2" ht="13.5" customHeight="1">
      <c r="A13" s="423" t="s">
        <v>67</v>
      </c>
      <c r="B13" s="322" t="s">
        <v>493</v>
      </c>
    </row>
    <row r="14" spans="1:2" ht="13.5" customHeight="1">
      <c r="A14" s="423" t="s">
        <v>422</v>
      </c>
      <c r="B14" s="322" t="s">
        <v>504</v>
      </c>
    </row>
    <row r="15" spans="1:2" ht="13.5" customHeight="1">
      <c r="A15" s="423" t="s">
        <v>423</v>
      </c>
      <c r="B15" s="322" t="s">
        <v>510</v>
      </c>
    </row>
    <row r="16" spans="1:2" ht="13.5" customHeight="1">
      <c r="A16" s="423" t="s">
        <v>424</v>
      </c>
      <c r="B16" s="322" t="s">
        <v>511</v>
      </c>
    </row>
    <row r="17" spans="1:2" ht="13.5" customHeight="1">
      <c r="A17" s="423" t="s">
        <v>425</v>
      </c>
      <c r="B17" s="322" t="s">
        <v>516</v>
      </c>
    </row>
    <row r="18" spans="1:2" ht="13.5" customHeight="1">
      <c r="A18" s="423" t="s">
        <v>426</v>
      </c>
      <c r="B18" s="322" t="s">
        <v>512</v>
      </c>
    </row>
    <row r="19" spans="1:2" ht="13.5" customHeight="1">
      <c r="A19" s="423" t="s">
        <v>427</v>
      </c>
      <c r="B19" s="322" t="s">
        <v>515</v>
      </c>
    </row>
    <row r="20" spans="1:2" ht="13.5" customHeight="1">
      <c r="A20" s="423" t="s">
        <v>428</v>
      </c>
      <c r="B20" s="322" t="s">
        <v>527</v>
      </c>
    </row>
    <row r="21" spans="1:2" ht="13.5" customHeight="1">
      <c r="A21" s="423" t="s">
        <v>429</v>
      </c>
      <c r="B21" s="322" t="s">
        <v>540</v>
      </c>
    </row>
    <row r="22" spans="1:2" ht="13.5" customHeight="1">
      <c r="A22" s="423" t="s">
        <v>430</v>
      </c>
      <c r="B22" s="322" t="s">
        <v>556</v>
      </c>
    </row>
    <row r="23" spans="1:2" ht="13.5" customHeight="1">
      <c r="A23" s="423" t="s">
        <v>431</v>
      </c>
      <c r="B23" s="322" t="s">
        <v>569</v>
      </c>
    </row>
    <row r="24" spans="1:2" ht="13.5" customHeight="1">
      <c r="A24" s="423" t="s">
        <v>570</v>
      </c>
      <c r="B24" s="322" t="s">
        <v>580</v>
      </c>
    </row>
    <row r="25" spans="1:2" ht="13.5" customHeight="1">
      <c r="A25" s="423" t="s">
        <v>571</v>
      </c>
      <c r="B25" s="322" t="s">
        <v>581</v>
      </c>
    </row>
    <row r="26" spans="1:2" ht="13.5" customHeight="1">
      <c r="A26" s="423" t="s">
        <v>572</v>
      </c>
      <c r="B26" s="322" t="s">
        <v>582</v>
      </c>
    </row>
    <row r="27" spans="1:2" ht="13.5" customHeight="1">
      <c r="A27" s="423" t="s">
        <v>573</v>
      </c>
      <c r="B27" s="322" t="s">
        <v>583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E30"/>
  <sheetViews>
    <sheetView zoomScalePageLayoutView="0" workbookViewId="0" topLeftCell="A1">
      <selection activeCell="A1" sqref="A1"/>
    </sheetView>
  </sheetViews>
  <sheetFormatPr defaultColWidth="9.59765625" defaultRowHeight="10.5"/>
  <cols>
    <col min="1" max="1" width="47.59765625" style="68" customWidth="1"/>
    <col min="2" max="2" width="27" style="68" customWidth="1"/>
    <col min="3" max="3" width="23.796875" style="68" customWidth="1"/>
    <col min="4" max="4" width="1" style="68" customWidth="1"/>
    <col min="5" max="5" width="26.796875" style="68" customWidth="1"/>
    <col min="6" max="16384" width="9.59765625" style="68" customWidth="1"/>
  </cols>
  <sheetData>
    <row r="1" spans="1:7" s="133" customFormat="1" ht="12">
      <c r="A1" s="42" t="s">
        <v>65</v>
      </c>
      <c r="G1" s="322"/>
    </row>
    <row r="2" s="133" customFormat="1" ht="12.75" customHeight="1">
      <c r="A2" s="42"/>
    </row>
    <row r="3" spans="1:6" ht="9" customHeight="1">
      <c r="A3" s="322"/>
      <c r="B3" s="132"/>
      <c r="C3" s="132"/>
      <c r="D3" s="132"/>
      <c r="E3" s="132"/>
      <c r="F3" s="132"/>
    </row>
    <row r="4" spans="1:5" ht="14.25" customHeight="1">
      <c r="A4" s="520" t="s">
        <v>333</v>
      </c>
      <c r="B4" s="522" t="s">
        <v>334</v>
      </c>
      <c r="C4" s="522"/>
      <c r="D4" s="523"/>
      <c r="E4" s="525" t="s">
        <v>335</v>
      </c>
    </row>
    <row r="5" spans="1:5" ht="17.25" customHeight="1">
      <c r="A5" s="521"/>
      <c r="B5" s="130" t="s">
        <v>336</v>
      </c>
      <c r="C5" s="130" t="s">
        <v>274</v>
      </c>
      <c r="D5" s="524"/>
      <c r="E5" s="526"/>
    </row>
    <row r="6" spans="1:4" ht="9" customHeight="1">
      <c r="A6" s="132"/>
      <c r="B6" s="81"/>
      <c r="C6" s="82"/>
      <c r="D6" s="82"/>
    </row>
    <row r="7" spans="1:5" ht="9" customHeight="1">
      <c r="A7" s="519" t="s">
        <v>276</v>
      </c>
      <c r="B7" s="519"/>
      <c r="C7" s="519"/>
      <c r="D7" s="519"/>
      <c r="E7" s="519"/>
    </row>
    <row r="8" spans="1:9" ht="9" customHeight="1">
      <c r="A8" s="136"/>
      <c r="B8" s="81"/>
      <c r="C8" s="82"/>
      <c r="D8" s="82"/>
      <c r="E8" s="137"/>
      <c r="I8" s="138"/>
    </row>
    <row r="9" spans="1:10" ht="9" customHeight="1">
      <c r="A9" s="68" t="s">
        <v>337</v>
      </c>
      <c r="B9" s="138">
        <v>13551</v>
      </c>
      <c r="C9" s="445">
        <v>61.792065663474695</v>
      </c>
      <c r="D9" s="138">
        <v>0</v>
      </c>
      <c r="E9" s="445">
        <v>35.668035375868605</v>
      </c>
      <c r="F9" s="139"/>
      <c r="G9" s="55"/>
      <c r="H9" s="77"/>
      <c r="I9" s="77"/>
      <c r="J9" s="139"/>
    </row>
    <row r="10" spans="1:10" ht="9" customHeight="1">
      <c r="A10" s="68" t="s">
        <v>338</v>
      </c>
      <c r="B10" s="138">
        <v>1064</v>
      </c>
      <c r="C10" s="445">
        <v>4.851801185590515</v>
      </c>
      <c r="D10" s="138">
        <v>0</v>
      </c>
      <c r="E10" s="445">
        <v>30.227272727272727</v>
      </c>
      <c r="F10" s="139"/>
      <c r="G10" s="55"/>
      <c r="H10" s="77"/>
      <c r="I10" s="77"/>
      <c r="J10" s="139"/>
    </row>
    <row r="11" spans="1:10" ht="9" customHeight="1">
      <c r="A11" s="68" t="s">
        <v>76</v>
      </c>
      <c r="B11" s="138">
        <v>7315</v>
      </c>
      <c r="C11" s="445">
        <v>33.35613315093479</v>
      </c>
      <c r="D11" s="138">
        <v>0</v>
      </c>
      <c r="E11" s="445">
        <v>37.17727180321204</v>
      </c>
      <c r="F11" s="139"/>
      <c r="G11" s="55"/>
      <c r="H11" s="77"/>
      <c r="I11" s="77"/>
      <c r="J11" s="139"/>
    </row>
    <row r="12" spans="1:10" s="140" customFormat="1" ht="9" customHeight="1">
      <c r="A12" s="140" t="s">
        <v>0</v>
      </c>
      <c r="B12" s="141">
        <v>21930</v>
      </c>
      <c r="C12" s="446">
        <v>100</v>
      </c>
      <c r="D12" s="141">
        <v>0</v>
      </c>
      <c r="E12" s="446">
        <v>35.84036085506962</v>
      </c>
      <c r="F12" s="139"/>
      <c r="G12" s="55"/>
      <c r="H12" s="79"/>
      <c r="I12" s="79"/>
      <c r="J12" s="139"/>
    </row>
    <row r="13" spans="2:7" ht="9" customHeight="1">
      <c r="B13" s="81"/>
      <c r="E13" s="143"/>
      <c r="F13" s="139"/>
      <c r="G13" s="55"/>
    </row>
    <row r="14" spans="1:7" ht="9" customHeight="1">
      <c r="A14" s="519" t="s">
        <v>339</v>
      </c>
      <c r="B14" s="519"/>
      <c r="C14" s="519"/>
      <c r="D14" s="519"/>
      <c r="E14" s="519"/>
      <c r="F14" s="139"/>
      <c r="G14" s="55"/>
    </row>
    <row r="15" spans="5:7" ht="9" customHeight="1">
      <c r="E15" s="144"/>
      <c r="F15" s="139"/>
      <c r="G15" s="55"/>
    </row>
    <row r="16" spans="1:187" ht="9" customHeight="1">
      <c r="A16" s="68" t="s">
        <v>340</v>
      </c>
      <c r="B16" s="138">
        <v>2484</v>
      </c>
      <c r="C16" s="445">
        <v>11.326949384404925</v>
      </c>
      <c r="D16" s="138">
        <v>0</v>
      </c>
      <c r="E16" s="445">
        <v>53.31616226658081</v>
      </c>
      <c r="F16" s="139"/>
      <c r="G16" s="55"/>
      <c r="H16" s="79"/>
      <c r="I16" s="82"/>
      <c r="J16" s="82"/>
      <c r="K16" s="145"/>
      <c r="M16" s="81"/>
      <c r="N16" s="82"/>
      <c r="O16" s="145"/>
      <c r="Q16" s="81"/>
      <c r="R16" s="82"/>
      <c r="S16" s="145"/>
      <c r="U16" s="81"/>
      <c r="V16" s="82"/>
      <c r="W16" s="145"/>
      <c r="Y16" s="81"/>
      <c r="Z16" s="82"/>
      <c r="AA16" s="145"/>
      <c r="AC16" s="81"/>
      <c r="AD16" s="82"/>
      <c r="AE16" s="145"/>
      <c r="AG16" s="81"/>
      <c r="AH16" s="82"/>
      <c r="AI16" s="145"/>
      <c r="AK16" s="81"/>
      <c r="AL16" s="82"/>
      <c r="AM16" s="145"/>
      <c r="AO16" s="81"/>
      <c r="AP16" s="82"/>
      <c r="AQ16" s="145"/>
      <c r="AS16" s="81"/>
      <c r="AT16" s="82"/>
      <c r="AU16" s="145"/>
      <c r="AW16" s="81"/>
      <c r="AX16" s="82"/>
      <c r="AY16" s="145"/>
      <c r="BA16" s="81"/>
      <c r="BB16" s="82"/>
      <c r="BC16" s="145"/>
      <c r="BE16" s="81"/>
      <c r="BF16" s="82"/>
      <c r="BG16" s="145"/>
      <c r="BI16" s="81"/>
      <c r="BJ16" s="82"/>
      <c r="BK16" s="145"/>
      <c r="BM16" s="81"/>
      <c r="BN16" s="82"/>
      <c r="BO16" s="145"/>
      <c r="BQ16" s="81"/>
      <c r="BR16" s="82"/>
      <c r="BS16" s="145"/>
      <c r="BU16" s="81"/>
      <c r="BV16" s="82"/>
      <c r="BW16" s="145"/>
      <c r="BY16" s="81"/>
      <c r="BZ16" s="82"/>
      <c r="CA16" s="145"/>
      <c r="CC16" s="81"/>
      <c r="CD16" s="82"/>
      <c r="CE16" s="145"/>
      <c r="CG16" s="81"/>
      <c r="CH16" s="82"/>
      <c r="CI16" s="145"/>
      <c r="CK16" s="81"/>
      <c r="CL16" s="82"/>
      <c r="CM16" s="145"/>
      <c r="CO16" s="81"/>
      <c r="CP16" s="82"/>
      <c r="CQ16" s="145"/>
      <c r="CS16" s="81"/>
      <c r="CT16" s="82"/>
      <c r="CU16" s="145"/>
      <c r="CW16" s="81"/>
      <c r="CX16" s="82"/>
      <c r="CY16" s="145"/>
      <c r="DA16" s="81"/>
      <c r="DB16" s="82"/>
      <c r="DC16" s="145"/>
      <c r="DE16" s="81"/>
      <c r="DF16" s="82"/>
      <c r="DG16" s="145"/>
      <c r="DI16" s="81"/>
      <c r="DJ16" s="82"/>
      <c r="DK16" s="145"/>
      <c r="DM16" s="81"/>
      <c r="DN16" s="82"/>
      <c r="DO16" s="145"/>
      <c r="DQ16" s="81"/>
      <c r="DR16" s="82"/>
      <c r="DS16" s="145"/>
      <c r="DU16" s="81"/>
      <c r="DV16" s="82"/>
      <c r="DW16" s="145"/>
      <c r="DY16" s="81"/>
      <c r="DZ16" s="82"/>
      <c r="EA16" s="145"/>
      <c r="EC16" s="81"/>
      <c r="ED16" s="82"/>
      <c r="EE16" s="145"/>
      <c r="EG16" s="81"/>
      <c r="EH16" s="82"/>
      <c r="EI16" s="145"/>
      <c r="EK16" s="81"/>
      <c r="EL16" s="82"/>
      <c r="EM16" s="145"/>
      <c r="EO16" s="81"/>
      <c r="EP16" s="82"/>
      <c r="EQ16" s="145"/>
      <c r="ES16" s="81"/>
      <c r="ET16" s="82"/>
      <c r="EU16" s="145"/>
      <c r="EW16" s="81"/>
      <c r="EX16" s="82"/>
      <c r="EY16" s="145"/>
      <c r="FA16" s="81"/>
      <c r="FB16" s="82"/>
      <c r="FC16" s="145"/>
      <c r="FE16" s="81"/>
      <c r="FF16" s="82"/>
      <c r="FG16" s="145"/>
      <c r="FI16" s="81"/>
      <c r="FJ16" s="82"/>
      <c r="FK16" s="145"/>
      <c r="FM16" s="81"/>
      <c r="FN16" s="82"/>
      <c r="FO16" s="145"/>
      <c r="FQ16" s="81"/>
      <c r="FR16" s="82"/>
      <c r="FS16" s="145"/>
      <c r="FU16" s="81"/>
      <c r="FV16" s="82"/>
      <c r="FW16" s="145"/>
      <c r="FY16" s="81"/>
      <c r="FZ16" s="82"/>
      <c r="GA16" s="145"/>
      <c r="GC16" s="81"/>
      <c r="GD16" s="82"/>
      <c r="GE16" s="145"/>
    </row>
    <row r="17" spans="1:187" ht="9" customHeight="1">
      <c r="A17" s="68" t="s">
        <v>341</v>
      </c>
      <c r="B17" s="138">
        <v>995</v>
      </c>
      <c r="C17" s="445">
        <v>4.537163702690378</v>
      </c>
      <c r="D17" s="138">
        <v>0</v>
      </c>
      <c r="E17" s="445">
        <v>21.310773184836155</v>
      </c>
      <c r="F17" s="139"/>
      <c r="G17" s="55"/>
      <c r="H17" s="79"/>
      <c r="I17" s="82"/>
      <c r="J17" s="82"/>
      <c r="K17" s="145"/>
      <c r="M17" s="81"/>
      <c r="N17" s="82"/>
      <c r="O17" s="145"/>
      <c r="Q17" s="81"/>
      <c r="R17" s="82"/>
      <c r="S17" s="145"/>
      <c r="U17" s="81"/>
      <c r="V17" s="82"/>
      <c r="W17" s="145"/>
      <c r="Y17" s="81"/>
      <c r="Z17" s="82"/>
      <c r="AA17" s="145"/>
      <c r="AC17" s="81"/>
      <c r="AD17" s="82"/>
      <c r="AE17" s="145"/>
      <c r="AG17" s="81"/>
      <c r="AH17" s="82"/>
      <c r="AI17" s="145"/>
      <c r="AK17" s="81"/>
      <c r="AL17" s="82"/>
      <c r="AM17" s="145"/>
      <c r="AO17" s="81"/>
      <c r="AP17" s="82"/>
      <c r="AQ17" s="145"/>
      <c r="AS17" s="81"/>
      <c r="AT17" s="82"/>
      <c r="AU17" s="145"/>
      <c r="AW17" s="81"/>
      <c r="AX17" s="82"/>
      <c r="AY17" s="145"/>
      <c r="BA17" s="81"/>
      <c r="BB17" s="82"/>
      <c r="BC17" s="145"/>
      <c r="BE17" s="81"/>
      <c r="BF17" s="82"/>
      <c r="BG17" s="145"/>
      <c r="BI17" s="81"/>
      <c r="BJ17" s="82"/>
      <c r="BK17" s="145"/>
      <c r="BM17" s="81"/>
      <c r="BN17" s="82"/>
      <c r="BO17" s="145"/>
      <c r="BQ17" s="81"/>
      <c r="BR17" s="82"/>
      <c r="BS17" s="145"/>
      <c r="BU17" s="81"/>
      <c r="BV17" s="82"/>
      <c r="BW17" s="145"/>
      <c r="BY17" s="81"/>
      <c r="BZ17" s="82"/>
      <c r="CA17" s="145"/>
      <c r="CC17" s="81"/>
      <c r="CD17" s="82"/>
      <c r="CE17" s="145"/>
      <c r="CG17" s="81"/>
      <c r="CH17" s="82"/>
      <c r="CI17" s="145"/>
      <c r="CK17" s="81"/>
      <c r="CL17" s="82"/>
      <c r="CM17" s="145"/>
      <c r="CO17" s="81"/>
      <c r="CP17" s="82"/>
      <c r="CQ17" s="145"/>
      <c r="CS17" s="81"/>
      <c r="CT17" s="82"/>
      <c r="CU17" s="145"/>
      <c r="CW17" s="81"/>
      <c r="CX17" s="82"/>
      <c r="CY17" s="145"/>
      <c r="DA17" s="81"/>
      <c r="DB17" s="82"/>
      <c r="DC17" s="145"/>
      <c r="DE17" s="81"/>
      <c r="DF17" s="82"/>
      <c r="DG17" s="145"/>
      <c r="DI17" s="81"/>
      <c r="DJ17" s="82"/>
      <c r="DK17" s="145"/>
      <c r="DM17" s="81"/>
      <c r="DN17" s="82"/>
      <c r="DO17" s="145"/>
      <c r="DQ17" s="81"/>
      <c r="DR17" s="82"/>
      <c r="DS17" s="145"/>
      <c r="DU17" s="81"/>
      <c r="DV17" s="82"/>
      <c r="DW17" s="145"/>
      <c r="DY17" s="81"/>
      <c r="DZ17" s="82"/>
      <c r="EA17" s="145"/>
      <c r="EC17" s="81"/>
      <c r="ED17" s="82"/>
      <c r="EE17" s="145"/>
      <c r="EG17" s="81"/>
      <c r="EH17" s="82"/>
      <c r="EI17" s="145"/>
      <c r="EK17" s="81"/>
      <c r="EL17" s="82"/>
      <c r="EM17" s="145"/>
      <c r="EO17" s="81"/>
      <c r="EP17" s="82"/>
      <c r="EQ17" s="145"/>
      <c r="ES17" s="81"/>
      <c r="ET17" s="82"/>
      <c r="EU17" s="145"/>
      <c r="EW17" s="81"/>
      <c r="EX17" s="82"/>
      <c r="EY17" s="145"/>
      <c r="FA17" s="81"/>
      <c r="FB17" s="82"/>
      <c r="FC17" s="145"/>
      <c r="FE17" s="81"/>
      <c r="FF17" s="82"/>
      <c r="FG17" s="145"/>
      <c r="FI17" s="81"/>
      <c r="FJ17" s="82"/>
      <c r="FK17" s="145"/>
      <c r="FM17" s="81"/>
      <c r="FN17" s="82"/>
      <c r="FO17" s="145"/>
      <c r="FQ17" s="81"/>
      <c r="FR17" s="82"/>
      <c r="FS17" s="145"/>
      <c r="FU17" s="81"/>
      <c r="FV17" s="82"/>
      <c r="FW17" s="145"/>
      <c r="FY17" s="81"/>
      <c r="FZ17" s="82"/>
      <c r="GA17" s="145"/>
      <c r="GC17" s="81"/>
      <c r="GD17" s="82"/>
      <c r="GE17" s="145"/>
    </row>
    <row r="18" spans="1:187" ht="9" customHeight="1">
      <c r="A18" s="68" t="s">
        <v>342</v>
      </c>
      <c r="B18" s="138">
        <v>18451</v>
      </c>
      <c r="C18" s="445">
        <v>84.1358869129047</v>
      </c>
      <c r="D18" s="138">
        <v>0</v>
      </c>
      <c r="E18" s="445">
        <v>35.57848052448901</v>
      </c>
      <c r="F18" s="139"/>
      <c r="G18" s="55"/>
      <c r="H18" s="79"/>
      <c r="I18" s="82"/>
      <c r="J18" s="82"/>
      <c r="K18" s="145"/>
      <c r="M18" s="81"/>
      <c r="N18" s="82"/>
      <c r="O18" s="145"/>
      <c r="Q18" s="81"/>
      <c r="R18" s="82"/>
      <c r="S18" s="145"/>
      <c r="U18" s="81"/>
      <c r="V18" s="82"/>
      <c r="W18" s="145"/>
      <c r="Y18" s="81"/>
      <c r="Z18" s="82"/>
      <c r="AA18" s="145"/>
      <c r="AC18" s="81"/>
      <c r="AD18" s="82"/>
      <c r="AE18" s="145"/>
      <c r="AG18" s="81"/>
      <c r="AH18" s="82"/>
      <c r="AI18" s="145"/>
      <c r="AK18" s="81"/>
      <c r="AL18" s="82"/>
      <c r="AM18" s="145"/>
      <c r="AO18" s="81"/>
      <c r="AP18" s="82"/>
      <c r="AQ18" s="145"/>
      <c r="AS18" s="81"/>
      <c r="AT18" s="82"/>
      <c r="AU18" s="145"/>
      <c r="AW18" s="81"/>
      <c r="AX18" s="82"/>
      <c r="AY18" s="145"/>
      <c r="BA18" s="81"/>
      <c r="BB18" s="82"/>
      <c r="BC18" s="145"/>
      <c r="BE18" s="81"/>
      <c r="BF18" s="82"/>
      <c r="BG18" s="145"/>
      <c r="BI18" s="81"/>
      <c r="BJ18" s="82"/>
      <c r="BK18" s="145"/>
      <c r="BM18" s="81"/>
      <c r="BN18" s="82"/>
      <c r="BO18" s="145"/>
      <c r="BQ18" s="81"/>
      <c r="BR18" s="82"/>
      <c r="BS18" s="145"/>
      <c r="BU18" s="81"/>
      <c r="BV18" s="82"/>
      <c r="BW18" s="145"/>
      <c r="BY18" s="81"/>
      <c r="BZ18" s="82"/>
      <c r="CA18" s="145"/>
      <c r="CC18" s="81"/>
      <c r="CD18" s="82"/>
      <c r="CE18" s="145"/>
      <c r="CG18" s="81"/>
      <c r="CH18" s="82"/>
      <c r="CI18" s="145"/>
      <c r="CK18" s="81"/>
      <c r="CL18" s="82"/>
      <c r="CM18" s="145"/>
      <c r="CO18" s="81"/>
      <c r="CP18" s="82"/>
      <c r="CQ18" s="145"/>
      <c r="CS18" s="81"/>
      <c r="CT18" s="82"/>
      <c r="CU18" s="145"/>
      <c r="CW18" s="81"/>
      <c r="CX18" s="82"/>
      <c r="CY18" s="145"/>
      <c r="DA18" s="81"/>
      <c r="DB18" s="82"/>
      <c r="DC18" s="145"/>
      <c r="DE18" s="81"/>
      <c r="DF18" s="82"/>
      <c r="DG18" s="145"/>
      <c r="DI18" s="81"/>
      <c r="DJ18" s="82"/>
      <c r="DK18" s="145"/>
      <c r="DM18" s="81"/>
      <c r="DN18" s="82"/>
      <c r="DO18" s="145"/>
      <c r="DQ18" s="81"/>
      <c r="DR18" s="82"/>
      <c r="DS18" s="145"/>
      <c r="DU18" s="81"/>
      <c r="DV18" s="82"/>
      <c r="DW18" s="145"/>
      <c r="DY18" s="81"/>
      <c r="DZ18" s="82"/>
      <c r="EA18" s="145"/>
      <c r="EC18" s="81"/>
      <c r="ED18" s="82"/>
      <c r="EE18" s="145"/>
      <c r="EG18" s="81"/>
      <c r="EH18" s="82"/>
      <c r="EI18" s="145"/>
      <c r="EK18" s="81"/>
      <c r="EL18" s="82"/>
      <c r="EM18" s="145"/>
      <c r="EO18" s="81"/>
      <c r="EP18" s="82"/>
      <c r="EQ18" s="145"/>
      <c r="ES18" s="81"/>
      <c r="ET18" s="82"/>
      <c r="EU18" s="145"/>
      <c r="EW18" s="81"/>
      <c r="EX18" s="82"/>
      <c r="EY18" s="145"/>
      <c r="FA18" s="81"/>
      <c r="FB18" s="82"/>
      <c r="FC18" s="145"/>
      <c r="FE18" s="81"/>
      <c r="FF18" s="82"/>
      <c r="FG18" s="145"/>
      <c r="FI18" s="81"/>
      <c r="FJ18" s="82"/>
      <c r="FK18" s="145"/>
      <c r="FM18" s="81"/>
      <c r="FN18" s="82"/>
      <c r="FO18" s="145"/>
      <c r="FQ18" s="81"/>
      <c r="FR18" s="82"/>
      <c r="FS18" s="145"/>
      <c r="FU18" s="81"/>
      <c r="FV18" s="82"/>
      <c r="FW18" s="145"/>
      <c r="FY18" s="81"/>
      <c r="FZ18" s="82"/>
      <c r="GA18" s="145"/>
      <c r="GC18" s="81"/>
      <c r="GD18" s="82"/>
      <c r="GE18" s="145"/>
    </row>
    <row r="19" spans="1:187" s="140" customFormat="1" ht="9" customHeight="1">
      <c r="A19" s="140" t="s">
        <v>0</v>
      </c>
      <c r="B19" s="141">
        <v>21930</v>
      </c>
      <c r="C19" s="446">
        <v>100</v>
      </c>
      <c r="D19" s="141">
        <v>0</v>
      </c>
      <c r="E19" s="446">
        <v>35.84036085506962</v>
      </c>
      <c r="F19" s="139"/>
      <c r="G19" s="55"/>
      <c r="H19" s="79"/>
      <c r="I19" s="82"/>
      <c r="J19" s="142"/>
      <c r="K19" s="145"/>
      <c r="M19" s="146"/>
      <c r="N19" s="142"/>
      <c r="O19" s="145"/>
      <c r="Q19" s="146"/>
      <c r="R19" s="142"/>
      <c r="S19" s="145"/>
      <c r="U19" s="146"/>
      <c r="V19" s="142"/>
      <c r="W19" s="145"/>
      <c r="Y19" s="146"/>
      <c r="Z19" s="142"/>
      <c r="AA19" s="145"/>
      <c r="AC19" s="146"/>
      <c r="AD19" s="142"/>
      <c r="AE19" s="145"/>
      <c r="AG19" s="146"/>
      <c r="AH19" s="142"/>
      <c r="AI19" s="145"/>
      <c r="AK19" s="146"/>
      <c r="AL19" s="142"/>
      <c r="AM19" s="145"/>
      <c r="AO19" s="146"/>
      <c r="AP19" s="142"/>
      <c r="AQ19" s="145"/>
      <c r="AS19" s="146"/>
      <c r="AT19" s="142"/>
      <c r="AU19" s="145"/>
      <c r="AW19" s="146"/>
      <c r="AX19" s="142"/>
      <c r="AY19" s="145"/>
      <c r="BA19" s="146"/>
      <c r="BB19" s="142"/>
      <c r="BC19" s="145"/>
      <c r="BE19" s="146"/>
      <c r="BF19" s="142"/>
      <c r="BG19" s="145"/>
      <c r="BI19" s="146"/>
      <c r="BJ19" s="142"/>
      <c r="BK19" s="145"/>
      <c r="BM19" s="146"/>
      <c r="BN19" s="142"/>
      <c r="BO19" s="145"/>
      <c r="BQ19" s="146"/>
      <c r="BR19" s="142"/>
      <c r="BS19" s="145"/>
      <c r="BU19" s="146"/>
      <c r="BV19" s="142"/>
      <c r="BW19" s="145"/>
      <c r="BY19" s="146"/>
      <c r="BZ19" s="142"/>
      <c r="CA19" s="145"/>
      <c r="CC19" s="146"/>
      <c r="CD19" s="142"/>
      <c r="CE19" s="145"/>
      <c r="CG19" s="146"/>
      <c r="CH19" s="142"/>
      <c r="CI19" s="145"/>
      <c r="CK19" s="146"/>
      <c r="CL19" s="142"/>
      <c r="CM19" s="145"/>
      <c r="CO19" s="146"/>
      <c r="CP19" s="142"/>
      <c r="CQ19" s="145"/>
      <c r="CS19" s="146"/>
      <c r="CT19" s="142"/>
      <c r="CU19" s="145"/>
      <c r="CW19" s="146"/>
      <c r="CX19" s="142"/>
      <c r="CY19" s="145"/>
      <c r="DA19" s="146"/>
      <c r="DB19" s="142"/>
      <c r="DC19" s="145"/>
      <c r="DE19" s="146"/>
      <c r="DF19" s="142"/>
      <c r="DG19" s="145"/>
      <c r="DI19" s="146"/>
      <c r="DJ19" s="142"/>
      <c r="DK19" s="145"/>
      <c r="DM19" s="146"/>
      <c r="DN19" s="142"/>
      <c r="DO19" s="145"/>
      <c r="DQ19" s="146"/>
      <c r="DR19" s="142"/>
      <c r="DS19" s="145"/>
      <c r="DU19" s="146"/>
      <c r="DV19" s="142"/>
      <c r="DW19" s="145"/>
      <c r="DY19" s="146"/>
      <c r="DZ19" s="142"/>
      <c r="EA19" s="145"/>
      <c r="EC19" s="146"/>
      <c r="ED19" s="142"/>
      <c r="EE19" s="145"/>
      <c r="EG19" s="146"/>
      <c r="EH19" s="142"/>
      <c r="EI19" s="145"/>
      <c r="EK19" s="146"/>
      <c r="EL19" s="142"/>
      <c r="EM19" s="145"/>
      <c r="EO19" s="146"/>
      <c r="EP19" s="142"/>
      <c r="EQ19" s="145"/>
      <c r="ES19" s="146"/>
      <c r="ET19" s="142"/>
      <c r="EU19" s="145"/>
      <c r="EW19" s="146"/>
      <c r="EX19" s="142"/>
      <c r="EY19" s="145"/>
      <c r="FA19" s="146"/>
      <c r="FB19" s="142"/>
      <c r="FC19" s="145"/>
      <c r="FE19" s="146"/>
      <c r="FF19" s="142"/>
      <c r="FG19" s="145"/>
      <c r="FI19" s="146"/>
      <c r="FJ19" s="142"/>
      <c r="FK19" s="145"/>
      <c r="FM19" s="146"/>
      <c r="FN19" s="142"/>
      <c r="FO19" s="145"/>
      <c r="FQ19" s="146"/>
      <c r="FR19" s="142"/>
      <c r="FS19" s="145"/>
      <c r="FU19" s="146"/>
      <c r="FV19" s="142"/>
      <c r="FW19" s="145"/>
      <c r="FY19" s="146"/>
      <c r="FZ19" s="142"/>
      <c r="GA19" s="145"/>
      <c r="GC19" s="146"/>
      <c r="GD19" s="142"/>
      <c r="GE19" s="145"/>
    </row>
    <row r="20" spans="2:7" ht="9" customHeight="1">
      <c r="B20" s="81"/>
      <c r="C20" s="139"/>
      <c r="D20" s="139"/>
      <c r="E20" s="144"/>
      <c r="F20" s="139"/>
      <c r="G20" s="55"/>
    </row>
    <row r="21" spans="1:7" ht="9" customHeight="1">
      <c r="A21" s="519" t="s">
        <v>330</v>
      </c>
      <c r="B21" s="519"/>
      <c r="C21" s="519"/>
      <c r="D21" s="519"/>
      <c r="E21" s="519"/>
      <c r="F21" s="139"/>
      <c r="G21" s="55"/>
    </row>
    <row r="22" spans="1:7" ht="9" customHeight="1">
      <c r="A22" s="136"/>
      <c r="B22" s="81"/>
      <c r="C22" s="139"/>
      <c r="D22" s="139"/>
      <c r="E22" s="144"/>
      <c r="F22" s="139"/>
      <c r="G22" s="55"/>
    </row>
    <row r="23" spans="1:9" ht="9" customHeight="1">
      <c r="A23" s="136" t="s">
        <v>160</v>
      </c>
      <c r="B23" s="138">
        <v>389</v>
      </c>
      <c r="C23" s="445">
        <v>1.7738258093935249</v>
      </c>
      <c r="D23" s="138">
        <v>0</v>
      </c>
      <c r="E23" s="445">
        <v>11.50887573964497</v>
      </c>
      <c r="F23" s="139"/>
      <c r="G23" s="55"/>
      <c r="H23" s="79"/>
      <c r="I23" s="139"/>
    </row>
    <row r="24" spans="1:9" ht="9" customHeight="1">
      <c r="A24" s="136" t="s">
        <v>161</v>
      </c>
      <c r="B24" s="138">
        <v>2166</v>
      </c>
      <c r="C24" s="445">
        <v>9.87688098495212</v>
      </c>
      <c r="D24" s="138">
        <v>0</v>
      </c>
      <c r="E24" s="445">
        <v>19.215755855216464</v>
      </c>
      <c r="F24" s="139"/>
      <c r="G24" s="55"/>
      <c r="H24" s="79"/>
      <c r="I24" s="139"/>
    </row>
    <row r="25" spans="1:9" ht="9" customHeight="1">
      <c r="A25" s="136" t="s">
        <v>162</v>
      </c>
      <c r="B25" s="138">
        <v>19375</v>
      </c>
      <c r="C25" s="445">
        <v>88.34929320565436</v>
      </c>
      <c r="D25" s="138">
        <v>0</v>
      </c>
      <c r="E25" s="445">
        <v>41.634433556816234</v>
      </c>
      <c r="F25" s="139"/>
      <c r="G25" s="55"/>
      <c r="H25" s="79"/>
      <c r="I25" s="139"/>
    </row>
    <row r="26" spans="1:9" s="140" customFormat="1" ht="9" customHeight="1">
      <c r="A26" s="140" t="s">
        <v>0</v>
      </c>
      <c r="B26" s="141">
        <v>21930</v>
      </c>
      <c r="C26" s="446">
        <v>100</v>
      </c>
      <c r="D26" s="141">
        <v>0</v>
      </c>
      <c r="E26" s="446">
        <v>35.84036085506962</v>
      </c>
      <c r="F26" s="139"/>
      <c r="G26" s="55"/>
      <c r="H26" s="79"/>
      <c r="I26" s="139"/>
    </row>
    <row r="27" spans="1:6" ht="9" customHeight="1">
      <c r="A27" s="135"/>
      <c r="B27" s="147"/>
      <c r="C27" s="148"/>
      <c r="D27" s="148"/>
      <c r="E27" s="135"/>
      <c r="F27" s="139"/>
    </row>
    <row r="28" ht="3.75" customHeight="1"/>
    <row r="29" spans="1:4" ht="8.25">
      <c r="A29" s="201" t="s">
        <v>464</v>
      </c>
      <c r="C29" s="139"/>
      <c r="D29" s="139"/>
    </row>
    <row r="30" spans="2:4" ht="12.75">
      <c r="B30" s="144"/>
      <c r="C30" s="144"/>
      <c r="D30" s="144"/>
    </row>
  </sheetData>
  <sheetProtection/>
  <mergeCells count="7">
    <mergeCell ref="A21:E21"/>
    <mergeCell ref="A4:A5"/>
    <mergeCell ref="B4:C4"/>
    <mergeCell ref="D4:D5"/>
    <mergeCell ref="E4:E5"/>
    <mergeCell ref="A7:E7"/>
    <mergeCell ref="A14:E1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59765625" defaultRowHeight="10.5"/>
  <cols>
    <col min="1" max="1" width="24.19921875" style="68" customWidth="1"/>
    <col min="2" max="3" width="19.796875" style="68" customWidth="1"/>
    <col min="4" max="4" width="22" style="68" customWidth="1"/>
    <col min="5" max="5" width="16.59765625" style="68" customWidth="1"/>
    <col min="6" max="16384" width="9.59765625" style="68" customWidth="1"/>
  </cols>
  <sheetData>
    <row r="1" ht="12" customHeight="1">
      <c r="A1" s="42" t="s">
        <v>413</v>
      </c>
    </row>
    <row r="2" spans="1:5" ht="12" customHeight="1">
      <c r="A2" s="132"/>
      <c r="B2" s="132"/>
      <c r="C2" s="132"/>
      <c r="D2" s="132"/>
      <c r="E2" s="132"/>
    </row>
    <row r="3" spans="1:5" ht="9" customHeight="1">
      <c r="A3" s="322"/>
      <c r="B3" s="135"/>
      <c r="C3" s="135"/>
      <c r="D3" s="135"/>
      <c r="E3" s="135"/>
    </row>
    <row r="4" spans="1:5" ht="13.5" customHeight="1">
      <c r="A4" s="527" t="s">
        <v>330</v>
      </c>
      <c r="B4" s="522" t="s">
        <v>343</v>
      </c>
      <c r="C4" s="522"/>
      <c r="D4" s="522"/>
      <c r="E4" s="529" t="s">
        <v>0</v>
      </c>
    </row>
    <row r="5" spans="1:5" ht="15" customHeight="1">
      <c r="A5" s="528"/>
      <c r="B5" s="151" t="s">
        <v>344</v>
      </c>
      <c r="C5" s="151" t="s">
        <v>345</v>
      </c>
      <c r="D5" s="129" t="s">
        <v>117</v>
      </c>
      <c r="E5" s="530"/>
    </row>
    <row r="6" ht="8.25">
      <c r="E6" s="140"/>
    </row>
    <row r="7" spans="1:7" ht="9" customHeight="1">
      <c r="A7" s="152" t="s">
        <v>346</v>
      </c>
      <c r="B7" s="153">
        <v>9.511568123393316</v>
      </c>
      <c r="C7" s="153">
        <v>90.48843187660668</v>
      </c>
      <c r="D7" s="153" t="s">
        <v>8</v>
      </c>
      <c r="E7" s="153">
        <v>100</v>
      </c>
      <c r="F7" s="154"/>
      <c r="G7" s="154"/>
    </row>
    <row r="8" spans="1:7" ht="9" customHeight="1">
      <c r="A8" s="155" t="s">
        <v>347</v>
      </c>
      <c r="B8" s="153">
        <v>7.571560480147737</v>
      </c>
      <c r="C8" s="153">
        <v>92.42843951985226</v>
      </c>
      <c r="D8" s="153" t="s">
        <v>8</v>
      </c>
      <c r="E8" s="153">
        <v>100</v>
      </c>
      <c r="F8" s="154"/>
      <c r="G8" s="154"/>
    </row>
    <row r="9" spans="1:7" ht="9" customHeight="1">
      <c r="A9" s="155" t="s">
        <v>331</v>
      </c>
      <c r="B9" s="153">
        <v>15.174193548387096</v>
      </c>
      <c r="C9" s="153">
        <v>84.8258064516129</v>
      </c>
      <c r="D9" s="153" t="s">
        <v>8</v>
      </c>
      <c r="E9" s="153">
        <v>100</v>
      </c>
      <c r="F9" s="154"/>
      <c r="G9" s="154"/>
    </row>
    <row r="10" spans="1:7" ht="9" customHeight="1">
      <c r="A10" s="156" t="s">
        <v>0</v>
      </c>
      <c r="B10" s="450">
        <v>14.322845417236662</v>
      </c>
      <c r="C10" s="450">
        <v>85.67715458276334</v>
      </c>
      <c r="D10" s="450" t="s">
        <v>8</v>
      </c>
      <c r="E10" s="450">
        <v>100</v>
      </c>
      <c r="F10" s="154"/>
      <c r="G10" s="154"/>
    </row>
    <row r="11" spans="1:7" ht="9" customHeight="1">
      <c r="A11" s="74"/>
      <c r="B11" s="148"/>
      <c r="C11" s="148"/>
      <c r="D11" s="148"/>
      <c r="E11" s="148"/>
      <c r="G11" s="157"/>
    </row>
    <row r="13" ht="8.25">
      <c r="A13" s="201" t="s">
        <v>464</v>
      </c>
    </row>
    <row r="14" ht="8.25">
      <c r="A14" s="68" t="s">
        <v>348</v>
      </c>
    </row>
    <row r="21" ht="8.25">
      <c r="E21" s="343"/>
    </row>
    <row r="22" ht="8.25">
      <c r="E22" s="343"/>
    </row>
    <row r="24" ht="8.25">
      <c r="E24" s="343"/>
    </row>
    <row r="25" ht="8.25">
      <c r="E25" s="343"/>
    </row>
    <row r="26" ht="8.25">
      <c r="E26" s="343"/>
    </row>
    <row r="27" ht="8.25">
      <c r="E27" s="343"/>
    </row>
    <row r="28" ht="8.25">
      <c r="E28" s="343"/>
    </row>
    <row r="29" ht="8.25">
      <c r="E29" s="343"/>
    </row>
    <row r="30" ht="8.25">
      <c r="E30" s="343"/>
    </row>
  </sheetData>
  <sheetProtection/>
  <mergeCells count="3">
    <mergeCell ref="A4:A5"/>
    <mergeCell ref="B4:D4"/>
    <mergeCell ref="E4:E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9.59765625" defaultRowHeight="10.5"/>
  <cols>
    <col min="1" max="1" width="42.3984375" style="68" customWidth="1"/>
    <col min="2" max="2" width="1" style="68" customWidth="1"/>
    <col min="3" max="5" width="19" style="68" customWidth="1"/>
    <col min="6" max="6" width="16.19921875" style="68" customWidth="1"/>
    <col min="7" max="7" width="20.19921875" style="68" customWidth="1"/>
    <col min="8" max="16384" width="9.59765625" style="68" customWidth="1"/>
  </cols>
  <sheetData>
    <row r="1" spans="1:9" ht="12">
      <c r="A1" s="42" t="s">
        <v>414</v>
      </c>
      <c r="B1" s="42"/>
      <c r="G1" s="42"/>
      <c r="I1" s="322"/>
    </row>
    <row r="2" spans="1:7" ht="12">
      <c r="A2" s="42"/>
      <c r="B2" s="42"/>
      <c r="G2" s="42"/>
    </row>
    <row r="3" spans="1:7" ht="9" customHeight="1">
      <c r="A3" s="322"/>
      <c r="B3" s="135"/>
      <c r="C3" s="135"/>
      <c r="D3" s="135"/>
      <c r="E3" s="135"/>
      <c r="F3" s="135"/>
      <c r="G3" s="135"/>
    </row>
    <row r="4" spans="1:7" ht="15" customHeight="1">
      <c r="A4" s="520" t="s">
        <v>349</v>
      </c>
      <c r="B4" s="134"/>
      <c r="C4" s="522" t="s">
        <v>159</v>
      </c>
      <c r="D4" s="522"/>
      <c r="E4" s="522"/>
      <c r="F4" s="522"/>
      <c r="G4" s="525" t="s">
        <v>350</v>
      </c>
    </row>
    <row r="5" spans="1:7" ht="12.75" customHeight="1">
      <c r="A5" s="521"/>
      <c r="B5" s="158"/>
      <c r="C5" s="129" t="s">
        <v>160</v>
      </c>
      <c r="D5" s="129" t="s">
        <v>161</v>
      </c>
      <c r="E5" s="129" t="s">
        <v>162</v>
      </c>
      <c r="F5" s="129" t="s">
        <v>0</v>
      </c>
      <c r="G5" s="526"/>
    </row>
    <row r="6" spans="3:6" ht="9" customHeight="1">
      <c r="C6" s="149"/>
      <c r="D6" s="149"/>
      <c r="E6" s="149"/>
      <c r="F6" s="159"/>
    </row>
    <row r="7" spans="1:10" ht="9" customHeight="1">
      <c r="A7" s="316" t="s">
        <v>352</v>
      </c>
      <c r="B7" s="451"/>
      <c r="C7" s="447">
        <v>41.2</v>
      </c>
      <c r="D7" s="447">
        <v>40.1</v>
      </c>
      <c r="E7" s="447">
        <v>32.4</v>
      </c>
      <c r="F7" s="447">
        <v>39.667774086378735</v>
      </c>
      <c r="G7" s="447">
        <v>38.5</v>
      </c>
      <c r="I7" s="139"/>
      <c r="J7" s="139"/>
    </row>
    <row r="8" spans="1:10" ht="16.5">
      <c r="A8" s="316" t="s">
        <v>351</v>
      </c>
      <c r="B8" s="451"/>
      <c r="C8" s="447">
        <v>35.4</v>
      </c>
      <c r="D8" s="447">
        <v>38.9</v>
      </c>
      <c r="E8" s="447">
        <v>44.6</v>
      </c>
      <c r="F8" s="447">
        <v>37.74086378737542</v>
      </c>
      <c r="G8" s="447">
        <v>34.4</v>
      </c>
      <c r="I8" s="139"/>
      <c r="J8" s="139"/>
    </row>
    <row r="9" spans="1:10" ht="16.5">
      <c r="A9" s="316" t="s">
        <v>486</v>
      </c>
      <c r="B9" s="451"/>
      <c r="C9" s="447">
        <v>31.5</v>
      </c>
      <c r="D9" s="447">
        <v>32.1</v>
      </c>
      <c r="E9" s="447">
        <v>30.9</v>
      </c>
      <c r="F9" s="447">
        <v>31.627906976744185</v>
      </c>
      <c r="G9" s="447">
        <v>37.8</v>
      </c>
      <c r="H9" s="139"/>
      <c r="I9" s="139"/>
      <c r="J9" s="139"/>
    </row>
    <row r="10" spans="1:10" ht="24.75">
      <c r="A10" s="316" t="s">
        <v>487</v>
      </c>
      <c r="B10" s="451"/>
      <c r="C10" s="447">
        <v>20</v>
      </c>
      <c r="D10" s="447">
        <v>22.1</v>
      </c>
      <c r="E10" s="447">
        <v>21.6</v>
      </c>
      <c r="F10" s="447">
        <v>20.86378737541528</v>
      </c>
      <c r="G10" s="447">
        <v>13.3</v>
      </c>
      <c r="H10" s="139"/>
      <c r="I10" s="139"/>
      <c r="J10" s="139"/>
    </row>
    <row r="11" spans="1:10" ht="18.75" customHeight="1">
      <c r="A11" s="316" t="s">
        <v>488</v>
      </c>
      <c r="B11" s="451"/>
      <c r="C11" s="447">
        <v>18.4</v>
      </c>
      <c r="D11" s="447">
        <v>20.6</v>
      </c>
      <c r="E11" s="447">
        <v>21.1</v>
      </c>
      <c r="F11" s="447">
        <v>19.46843853820598</v>
      </c>
      <c r="G11" s="447">
        <v>15.2</v>
      </c>
      <c r="H11" s="139"/>
      <c r="I11" s="139"/>
      <c r="J11" s="139"/>
    </row>
    <row r="12" spans="1:10" ht="13.5" customHeight="1">
      <c r="A12" s="316" t="s">
        <v>353</v>
      </c>
      <c r="B12" s="451"/>
      <c r="C12" s="447">
        <v>19.5</v>
      </c>
      <c r="D12" s="447">
        <v>12</v>
      </c>
      <c r="E12" s="447">
        <v>14.7</v>
      </c>
      <c r="F12" s="447">
        <v>16.47840531561462</v>
      </c>
      <c r="G12" s="447">
        <v>20.7</v>
      </c>
      <c r="H12" s="139"/>
      <c r="I12" s="139"/>
      <c r="J12" s="139"/>
    </row>
    <row r="13" spans="1:10" ht="16.5" customHeight="1">
      <c r="A13" s="447" t="s">
        <v>489</v>
      </c>
      <c r="B13" s="313"/>
      <c r="C13" s="447">
        <v>9</v>
      </c>
      <c r="D13" s="447">
        <v>10.1</v>
      </c>
      <c r="E13" s="447">
        <v>7.8</v>
      </c>
      <c r="F13" s="447">
        <v>9.169435215946844</v>
      </c>
      <c r="G13" s="447">
        <v>8.9</v>
      </c>
      <c r="H13" s="139"/>
      <c r="I13" s="139"/>
      <c r="J13" s="139"/>
    </row>
    <row r="14" spans="1:10" ht="21" customHeight="1">
      <c r="A14" s="452" t="s">
        <v>490</v>
      </c>
      <c r="B14" s="451"/>
      <c r="C14" s="447">
        <v>7.6</v>
      </c>
      <c r="D14" s="447">
        <v>8.2</v>
      </c>
      <c r="E14" s="447">
        <v>9.8</v>
      </c>
      <c r="F14" s="447">
        <v>8.106312292358805</v>
      </c>
      <c r="G14" s="447">
        <v>7</v>
      </c>
      <c r="H14" s="139"/>
      <c r="I14" s="139"/>
      <c r="J14" s="139"/>
    </row>
    <row r="15" spans="1:10" s="160" customFormat="1" ht="16.5">
      <c r="A15" s="452" t="s">
        <v>491</v>
      </c>
      <c r="B15" s="452"/>
      <c r="C15" s="452">
        <v>2.9</v>
      </c>
      <c r="D15" s="452">
        <v>3.4</v>
      </c>
      <c r="E15" s="452">
        <v>7.8</v>
      </c>
      <c r="F15" s="452">
        <v>3.7209302325581395</v>
      </c>
      <c r="G15" s="452">
        <v>3.7</v>
      </c>
      <c r="H15" s="453"/>
      <c r="I15" s="453"/>
      <c r="J15" s="453"/>
    </row>
    <row r="16" spans="1:10" ht="16.5">
      <c r="A16" s="452" t="s">
        <v>492</v>
      </c>
      <c r="B16" s="451"/>
      <c r="C16" s="447">
        <v>3.4</v>
      </c>
      <c r="D16" s="447">
        <v>4</v>
      </c>
      <c r="E16" s="447">
        <v>2</v>
      </c>
      <c r="F16" s="447">
        <v>3.388704318936877</v>
      </c>
      <c r="G16" s="447">
        <v>5.6</v>
      </c>
      <c r="H16" s="139"/>
      <c r="I16" s="139"/>
      <c r="J16" s="139"/>
    </row>
    <row r="17" spans="1:10" ht="12.75" customHeight="1">
      <c r="A17" s="316" t="s">
        <v>354</v>
      </c>
      <c r="B17" s="451"/>
      <c r="C17" s="447">
        <v>2.1</v>
      </c>
      <c r="D17" s="447">
        <v>1.7</v>
      </c>
      <c r="E17" s="447">
        <v>1</v>
      </c>
      <c r="F17" s="447">
        <v>1.7940199335548173</v>
      </c>
      <c r="G17" s="447">
        <v>2.6</v>
      </c>
      <c r="H17" s="139"/>
      <c r="I17" s="139"/>
      <c r="J17" s="139"/>
    </row>
    <row r="18" spans="1:7" ht="3" customHeight="1">
      <c r="A18" s="135"/>
      <c r="B18" s="135"/>
      <c r="C18" s="150"/>
      <c r="D18" s="150"/>
      <c r="E18" s="150"/>
      <c r="F18" s="135"/>
      <c r="G18" s="135"/>
    </row>
    <row r="19" ht="5.25" customHeight="1"/>
    <row r="20" ht="9" customHeight="1">
      <c r="A20" s="201" t="s">
        <v>464</v>
      </c>
    </row>
    <row r="21" ht="9" customHeight="1">
      <c r="A21" s="68" t="s">
        <v>302</v>
      </c>
    </row>
    <row r="22" ht="9" customHeight="1"/>
  </sheetData>
  <sheetProtection/>
  <mergeCells count="3">
    <mergeCell ref="A4:A5"/>
    <mergeCell ref="C4:F4"/>
    <mergeCell ref="G4:G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="110" zoomScaleNormal="110" zoomScalePageLayoutView="0" workbookViewId="0" topLeftCell="A1">
      <selection activeCell="A1" sqref="A1"/>
    </sheetView>
  </sheetViews>
  <sheetFormatPr defaultColWidth="12.796875" defaultRowHeight="10.5"/>
  <cols>
    <col min="1" max="1" width="51.19921875" style="161" customWidth="1"/>
    <col min="2" max="2" width="15.59765625" style="161" customWidth="1"/>
    <col min="3" max="3" width="16.796875" style="161" customWidth="1"/>
    <col min="4" max="4" width="16.19921875" style="161" customWidth="1"/>
    <col min="5" max="5" width="18.3984375" style="161" customWidth="1"/>
    <col min="6" max="6" width="18.19921875" style="161" customWidth="1"/>
    <col min="7" max="7" width="3" style="161" customWidth="1"/>
    <col min="8" max="10" width="7.59765625" style="161" customWidth="1"/>
    <col min="11" max="11" width="13.3984375" style="161" customWidth="1"/>
    <col min="12" max="17" width="7.59765625" style="161" customWidth="1"/>
    <col min="18" max="16384" width="12.796875" style="161" customWidth="1"/>
  </cols>
  <sheetData>
    <row r="1" spans="1:6" ht="12" customHeight="1">
      <c r="A1" s="42" t="s">
        <v>415</v>
      </c>
      <c r="B1" s="68"/>
      <c r="C1" s="68"/>
      <c r="D1" s="68"/>
      <c r="E1" s="68"/>
      <c r="F1" s="68"/>
    </row>
    <row r="2" spans="1:6" ht="12" customHeight="1">
      <c r="A2" s="42"/>
      <c r="B2" s="68"/>
      <c r="C2" s="68"/>
      <c r="D2" s="68"/>
      <c r="E2" s="68"/>
      <c r="F2" s="68"/>
    </row>
    <row r="3" spans="1:6" ht="8.25" customHeight="1">
      <c r="A3" s="322"/>
      <c r="B3" s="311"/>
      <c r="C3" s="311"/>
      <c r="D3" s="311"/>
      <c r="E3" s="311"/>
      <c r="F3" s="311"/>
    </row>
    <row r="4" spans="1:6" ht="12.75">
      <c r="A4" s="531" t="s">
        <v>355</v>
      </c>
      <c r="B4" s="533" t="s">
        <v>159</v>
      </c>
      <c r="C4" s="533"/>
      <c r="D4" s="533"/>
      <c r="E4" s="533"/>
      <c r="F4" s="534" t="s">
        <v>350</v>
      </c>
    </row>
    <row r="5" spans="1:6" ht="12.75">
      <c r="A5" s="532"/>
      <c r="B5" s="314" t="s">
        <v>160</v>
      </c>
      <c r="C5" s="314" t="s">
        <v>161</v>
      </c>
      <c r="D5" s="314" t="s">
        <v>162</v>
      </c>
      <c r="E5" s="314" t="s">
        <v>0</v>
      </c>
      <c r="F5" s="535"/>
    </row>
    <row r="6" spans="1:6" ht="12.75">
      <c r="A6" s="313"/>
      <c r="B6" s="149"/>
      <c r="C6" s="149"/>
      <c r="D6" s="149"/>
      <c r="E6" s="315"/>
      <c r="F6" s="318"/>
    </row>
    <row r="7" spans="1:6" ht="18">
      <c r="A7" s="316" t="s">
        <v>494</v>
      </c>
      <c r="B7" s="447">
        <v>37.6</v>
      </c>
      <c r="C7" s="447">
        <v>43.3</v>
      </c>
      <c r="D7" s="447">
        <v>40.2</v>
      </c>
      <c r="E7" s="447">
        <v>39.73421926910299</v>
      </c>
      <c r="F7" s="447">
        <v>45.6</v>
      </c>
    </row>
    <row r="8" spans="1:6" ht="22.5" customHeight="1">
      <c r="A8" s="316" t="s">
        <v>495</v>
      </c>
      <c r="B8" s="447">
        <v>29.6</v>
      </c>
      <c r="C8" s="447">
        <v>27.1</v>
      </c>
      <c r="D8" s="447">
        <v>32.4</v>
      </c>
      <c r="E8" s="447">
        <v>29.169435215946844</v>
      </c>
      <c r="F8" s="447">
        <v>31.1</v>
      </c>
    </row>
    <row r="9" spans="1:6" ht="18" customHeight="1">
      <c r="A9" s="316" t="s">
        <v>356</v>
      </c>
      <c r="B9" s="447">
        <v>26.7</v>
      </c>
      <c r="C9" s="447">
        <v>29.2</v>
      </c>
      <c r="D9" s="447">
        <v>21.1</v>
      </c>
      <c r="E9" s="447">
        <v>26.7109634551495</v>
      </c>
      <c r="F9" s="447">
        <v>30.7</v>
      </c>
    </row>
    <row r="10" spans="1:6" ht="26.25">
      <c r="A10" s="316" t="s">
        <v>496</v>
      </c>
      <c r="B10" s="447">
        <v>27.2</v>
      </c>
      <c r="C10" s="447">
        <v>24.2</v>
      </c>
      <c r="D10" s="447">
        <v>27.5</v>
      </c>
      <c r="E10" s="447">
        <v>26.245847176079735</v>
      </c>
      <c r="F10" s="447">
        <v>15.6</v>
      </c>
    </row>
    <row r="11" spans="1:6" ht="20.25" customHeight="1">
      <c r="A11" s="316" t="s">
        <v>497</v>
      </c>
      <c r="B11" s="447">
        <v>16.5</v>
      </c>
      <c r="C11" s="447">
        <v>17.9</v>
      </c>
      <c r="D11" s="447">
        <v>20.1</v>
      </c>
      <c r="E11" s="447">
        <v>17.408637873754156</v>
      </c>
      <c r="F11" s="447">
        <v>14.1</v>
      </c>
    </row>
    <row r="12" spans="1:6" ht="17.25" customHeight="1">
      <c r="A12" s="316" t="s">
        <v>498</v>
      </c>
      <c r="B12" s="447">
        <v>15.4</v>
      </c>
      <c r="C12" s="447">
        <v>15.8</v>
      </c>
      <c r="D12" s="447">
        <v>14.2</v>
      </c>
      <c r="E12" s="447">
        <v>15.348837209302326</v>
      </c>
      <c r="F12" s="447">
        <v>11.5</v>
      </c>
    </row>
    <row r="13" spans="1:6" ht="26.25">
      <c r="A13" s="316" t="s">
        <v>499</v>
      </c>
      <c r="B13" s="447">
        <v>8</v>
      </c>
      <c r="C13" s="447">
        <v>9</v>
      </c>
      <c r="D13" s="447">
        <v>7.8</v>
      </c>
      <c r="E13" s="447">
        <v>8.305647840531561</v>
      </c>
      <c r="F13" s="447">
        <v>5.6</v>
      </c>
    </row>
    <row r="14" spans="1:6" ht="24" customHeight="1">
      <c r="A14" s="316" t="s">
        <v>500</v>
      </c>
      <c r="B14" s="447">
        <v>9</v>
      </c>
      <c r="C14" s="447">
        <v>5.7</v>
      </c>
      <c r="D14" s="447">
        <v>6.9</v>
      </c>
      <c r="E14" s="447">
        <v>7.641196013289036</v>
      </c>
      <c r="F14" s="447">
        <v>7</v>
      </c>
    </row>
    <row r="15" spans="1:6" ht="12.75">
      <c r="A15" s="316" t="s">
        <v>501</v>
      </c>
      <c r="B15" s="447">
        <v>5.2</v>
      </c>
      <c r="C15" s="447">
        <v>7.4</v>
      </c>
      <c r="D15" s="447">
        <v>10.8</v>
      </c>
      <c r="E15" s="447">
        <v>6.64451827242525</v>
      </c>
      <c r="F15" s="447">
        <v>8.5</v>
      </c>
    </row>
    <row r="16" spans="1:6" ht="12.75">
      <c r="A16" s="316" t="s">
        <v>502</v>
      </c>
      <c r="B16" s="447">
        <v>5.1</v>
      </c>
      <c r="C16" s="447">
        <v>5</v>
      </c>
      <c r="D16" s="447">
        <v>3.9</v>
      </c>
      <c r="E16" s="447">
        <v>4.916943521594684</v>
      </c>
      <c r="F16" s="447">
        <v>2.2</v>
      </c>
    </row>
    <row r="17" spans="1:6" ht="18">
      <c r="A17" s="316" t="s">
        <v>503</v>
      </c>
      <c r="B17" s="447">
        <v>2.2</v>
      </c>
      <c r="C17" s="447">
        <v>3.2</v>
      </c>
      <c r="D17" s="447">
        <v>1.5</v>
      </c>
      <c r="E17" s="447">
        <v>2.39202657807309</v>
      </c>
      <c r="F17" s="447">
        <v>1.5</v>
      </c>
    </row>
    <row r="18" spans="1:11" ht="12.75">
      <c r="A18" s="316" t="s">
        <v>354</v>
      </c>
      <c r="B18" s="447">
        <v>0</v>
      </c>
      <c r="C18" s="447">
        <v>0</v>
      </c>
      <c r="D18" s="447">
        <v>0</v>
      </c>
      <c r="E18" s="447">
        <v>0</v>
      </c>
      <c r="F18" s="447">
        <v>0</v>
      </c>
      <c r="I18" s="162"/>
      <c r="J18" s="162"/>
      <c r="K18" s="162"/>
    </row>
    <row r="19" spans="1:6" ht="4.5" customHeight="1">
      <c r="A19" s="311"/>
      <c r="B19" s="317"/>
      <c r="C19" s="317"/>
      <c r="D19" s="317"/>
      <c r="E19" s="311"/>
      <c r="F19" s="163"/>
    </row>
    <row r="20" spans="1:6" ht="6.75" customHeight="1">
      <c r="A20" s="313"/>
      <c r="B20" s="313"/>
      <c r="C20" s="313"/>
      <c r="D20" s="313"/>
      <c r="E20" s="313"/>
      <c r="F20" s="313"/>
    </row>
    <row r="21" spans="1:7" ht="7.5" customHeight="1">
      <c r="A21" s="201" t="s">
        <v>464</v>
      </c>
      <c r="B21" s="68"/>
      <c r="C21" s="68"/>
      <c r="D21" s="68"/>
      <c r="E21" s="68"/>
      <c r="F21" s="68"/>
      <c r="G21" s="68"/>
    </row>
    <row r="22" spans="1:8" ht="12.75">
      <c r="A22" s="68" t="s">
        <v>302</v>
      </c>
      <c r="B22" s="68"/>
      <c r="C22" s="68"/>
      <c r="D22" s="68"/>
      <c r="E22" s="68"/>
      <c r="F22" s="68"/>
      <c r="G22" s="68"/>
      <c r="H22" s="68"/>
    </row>
    <row r="23" ht="12.75"/>
  </sheetData>
  <sheetProtection/>
  <mergeCells count="3">
    <mergeCell ref="A4:A5"/>
    <mergeCell ref="B4:E4"/>
    <mergeCell ref="F4:F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12.796875" defaultRowHeight="10.5"/>
  <cols>
    <col min="1" max="1" width="60.19921875" style="166" customWidth="1"/>
    <col min="2" max="5" width="15" style="168" customWidth="1"/>
    <col min="6" max="6" width="16.796875" style="168" customWidth="1"/>
    <col min="7" max="16384" width="12.796875" style="166" customWidth="1"/>
  </cols>
  <sheetData>
    <row r="1" spans="1:6" s="164" customFormat="1" ht="12" customHeight="1">
      <c r="A1" s="42" t="s">
        <v>416</v>
      </c>
      <c r="B1" s="68"/>
      <c r="C1" s="68"/>
      <c r="D1" s="68"/>
      <c r="E1" s="68"/>
      <c r="F1" s="68"/>
    </row>
    <row r="2" spans="1:6" s="164" customFormat="1" ht="12" customHeight="1">
      <c r="A2" s="42"/>
      <c r="B2" s="68"/>
      <c r="C2" s="68"/>
      <c r="D2" s="68"/>
      <c r="E2" s="68"/>
      <c r="F2" s="68"/>
    </row>
    <row r="3" spans="1:6" s="164" customFormat="1" ht="9" customHeight="1">
      <c r="A3" s="322"/>
      <c r="B3" s="135"/>
      <c r="C3" s="135"/>
      <c r="D3" s="135"/>
      <c r="E3" s="135"/>
      <c r="F3" s="135"/>
    </row>
    <row r="4" spans="1:6" s="165" customFormat="1" ht="12" customHeight="1">
      <c r="A4" s="520" t="s">
        <v>357</v>
      </c>
      <c r="B4" s="522" t="s">
        <v>159</v>
      </c>
      <c r="C4" s="522"/>
      <c r="D4" s="522"/>
      <c r="E4" s="522"/>
      <c r="F4" s="525" t="s">
        <v>350</v>
      </c>
    </row>
    <row r="5" spans="1:6" s="165" customFormat="1" ht="20.25" customHeight="1">
      <c r="A5" s="521"/>
      <c r="B5" s="129" t="s">
        <v>160</v>
      </c>
      <c r="C5" s="129" t="s">
        <v>161</v>
      </c>
      <c r="D5" s="129" t="s">
        <v>162</v>
      </c>
      <c r="E5" s="129" t="s">
        <v>0</v>
      </c>
      <c r="F5" s="526"/>
    </row>
    <row r="6" spans="1:6" ht="9" customHeight="1">
      <c r="A6" s="68"/>
      <c r="B6" s="149"/>
      <c r="C6" s="149"/>
      <c r="D6" s="149"/>
      <c r="E6" s="159"/>
      <c r="F6" s="131"/>
    </row>
    <row r="7" spans="1:7" ht="9" customHeight="1">
      <c r="A7" s="454" t="s">
        <v>360</v>
      </c>
      <c r="B7" s="455">
        <v>7.608484848484848</v>
      </c>
      <c r="C7" s="455">
        <v>7.621848739495798</v>
      </c>
      <c r="D7" s="455">
        <v>7.779411764705882</v>
      </c>
      <c r="E7" s="455">
        <v>7.635880398671096</v>
      </c>
      <c r="F7" s="455">
        <v>7.137037037037037</v>
      </c>
      <c r="G7" s="167"/>
    </row>
    <row r="8" spans="1:7" ht="13.5" customHeight="1">
      <c r="A8" s="456" t="s">
        <v>505</v>
      </c>
      <c r="B8" s="455">
        <v>6.8969696969696965</v>
      </c>
      <c r="C8" s="455">
        <v>7.21218487394958</v>
      </c>
      <c r="D8" s="455">
        <v>7.661764705882353</v>
      </c>
      <c r="E8" s="455">
        <v>7.100332225913621</v>
      </c>
      <c r="F8" s="455">
        <v>6.603703703703704</v>
      </c>
      <c r="G8" s="167"/>
    </row>
    <row r="9" spans="1:7" ht="13.5" customHeight="1">
      <c r="A9" s="454" t="s">
        <v>506</v>
      </c>
      <c r="B9" s="455">
        <v>6.669090909090909</v>
      </c>
      <c r="C9" s="455">
        <v>6.848739495798319</v>
      </c>
      <c r="D9" s="455">
        <v>6.563725490196078</v>
      </c>
      <c r="E9" s="455">
        <v>6.711627906976744</v>
      </c>
      <c r="F9" s="455">
        <v>6.444444444444445</v>
      </c>
      <c r="G9" s="167"/>
    </row>
    <row r="10" spans="1:7" ht="13.5" customHeight="1">
      <c r="A10" s="454" t="s">
        <v>361</v>
      </c>
      <c r="B10" s="455">
        <v>6.024242424242424</v>
      </c>
      <c r="C10" s="455">
        <v>6.34453781512605</v>
      </c>
      <c r="D10" s="455">
        <v>7.034313725490196</v>
      </c>
      <c r="E10" s="455">
        <v>6.262458471760797</v>
      </c>
      <c r="F10" s="455">
        <v>6.051851851851852</v>
      </c>
      <c r="G10" s="167"/>
    </row>
    <row r="11" spans="1:7" ht="13.5" customHeight="1">
      <c r="A11" s="456" t="s">
        <v>507</v>
      </c>
      <c r="B11" s="455">
        <v>5.74060606060606</v>
      </c>
      <c r="C11" s="455">
        <v>6.079831932773109</v>
      </c>
      <c r="D11" s="455">
        <v>5.926470588235294</v>
      </c>
      <c r="E11" s="455">
        <v>5.873089700996678</v>
      </c>
      <c r="F11" s="455">
        <v>5.618518518518519</v>
      </c>
      <c r="G11" s="167"/>
    </row>
    <row r="12" spans="1:7" ht="13.5" customHeight="1">
      <c r="A12" s="456" t="s">
        <v>508</v>
      </c>
      <c r="B12" s="455">
        <v>4.916363636363636</v>
      </c>
      <c r="C12" s="455">
        <v>4.94327731092437</v>
      </c>
      <c r="D12" s="455">
        <v>5.411764705882353</v>
      </c>
      <c r="E12" s="455">
        <v>4.99202657807309</v>
      </c>
      <c r="F12" s="455">
        <v>5.425925925925926</v>
      </c>
      <c r="G12" s="167"/>
    </row>
    <row r="13" spans="1:6" ht="9" customHeight="1">
      <c r="A13" s="456" t="s">
        <v>509</v>
      </c>
      <c r="B13" s="455">
        <v>4.961212121212121</v>
      </c>
      <c r="C13" s="455">
        <v>4.80672268907563</v>
      </c>
      <c r="D13" s="455">
        <v>4.598039215686274</v>
      </c>
      <c r="E13" s="455">
        <v>4.8631229235880395</v>
      </c>
      <c r="F13" s="455">
        <v>5.174074074074074</v>
      </c>
    </row>
    <row r="14" spans="1:6" ht="15" customHeight="1">
      <c r="A14" s="454" t="s">
        <v>354</v>
      </c>
      <c r="B14" s="455">
        <v>1.0860606060606062</v>
      </c>
      <c r="C14" s="455">
        <v>1.2226890756302522</v>
      </c>
      <c r="D14" s="455">
        <v>0.9852941176470589</v>
      </c>
      <c r="E14" s="455">
        <v>1.1156146179401993</v>
      </c>
      <c r="F14" s="455">
        <v>1.0666666666666667</v>
      </c>
    </row>
    <row r="15" spans="1:6" ht="0.75" customHeight="1">
      <c r="A15" s="457"/>
      <c r="B15" s="457"/>
      <c r="C15" s="457"/>
      <c r="D15" s="457"/>
      <c r="E15" s="457"/>
      <c r="F15" s="457"/>
    </row>
    <row r="16" s="68" customFormat="1" ht="9" customHeight="1"/>
    <row r="17" spans="1:6" ht="9" customHeight="1">
      <c r="A17" s="201" t="s">
        <v>464</v>
      </c>
      <c r="B17" s="68"/>
      <c r="C17" s="68"/>
      <c r="D17" s="68"/>
      <c r="E17" s="68"/>
      <c r="F17" s="68"/>
    </row>
    <row r="18" spans="1:6" ht="9" customHeight="1">
      <c r="A18" s="68" t="s">
        <v>302</v>
      </c>
      <c r="B18" s="68"/>
      <c r="C18" s="68"/>
      <c r="D18" s="68"/>
      <c r="E18" s="68"/>
      <c r="F18" s="68"/>
    </row>
    <row r="19" spans="2:6" ht="9.75">
      <c r="B19" s="68"/>
      <c r="C19" s="68"/>
      <c r="D19" s="68"/>
      <c r="E19" s="68"/>
      <c r="F19" s="68"/>
    </row>
    <row r="20" spans="2:6" ht="9.75">
      <c r="B20" s="68"/>
      <c r="C20" s="68"/>
      <c r="D20" s="68"/>
      <c r="E20" s="68"/>
      <c r="F20" s="68"/>
    </row>
  </sheetData>
  <sheetProtection/>
  <mergeCells count="3">
    <mergeCell ref="A4:A5"/>
    <mergeCell ref="B4:E4"/>
    <mergeCell ref="F4:F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8"/>
  <sheetViews>
    <sheetView zoomScale="110" zoomScaleNormal="110" zoomScaleSheetLayoutView="100" workbookViewId="0" topLeftCell="A1">
      <selection activeCell="A1" sqref="A1"/>
    </sheetView>
  </sheetViews>
  <sheetFormatPr defaultColWidth="12.796875" defaultRowHeight="10.5"/>
  <cols>
    <col min="1" max="1" width="60.3984375" style="161" customWidth="1"/>
    <col min="2" max="5" width="14.796875" style="174" customWidth="1"/>
    <col min="6" max="16384" width="12.796875" style="161" customWidth="1"/>
  </cols>
  <sheetData>
    <row r="1" spans="1:5" ht="12" customHeight="1">
      <c r="A1" s="42" t="s">
        <v>417</v>
      </c>
      <c r="B1" s="68"/>
      <c r="C1" s="68"/>
      <c r="D1" s="68"/>
      <c r="E1" s="68"/>
    </row>
    <row r="2" spans="1:5" ht="12" customHeight="1">
      <c r="A2" s="42"/>
      <c r="B2" s="68"/>
      <c r="C2" s="68"/>
      <c r="D2" s="68"/>
      <c r="E2" s="68"/>
    </row>
    <row r="3" spans="1:5" s="169" customFormat="1" ht="9" customHeight="1">
      <c r="A3" s="132"/>
      <c r="B3" s="135"/>
      <c r="C3" s="135"/>
      <c r="D3" s="135"/>
      <c r="E3" s="135"/>
    </row>
    <row r="4" spans="1:5" ht="12" customHeight="1">
      <c r="A4" s="520" t="s">
        <v>358</v>
      </c>
      <c r="B4" s="522" t="s">
        <v>159</v>
      </c>
      <c r="C4" s="522"/>
      <c r="D4" s="522"/>
      <c r="E4" s="525" t="s">
        <v>0</v>
      </c>
    </row>
    <row r="5" spans="1:5" ht="10.5" customHeight="1">
      <c r="A5" s="521"/>
      <c r="B5" s="129" t="s">
        <v>359</v>
      </c>
      <c r="C5" s="129" t="s">
        <v>161</v>
      </c>
      <c r="D5" s="129" t="s">
        <v>162</v>
      </c>
      <c r="E5" s="526"/>
    </row>
    <row r="6" spans="1:5" ht="6.75" customHeight="1">
      <c r="A6" s="68"/>
      <c r="B6" s="149"/>
      <c r="C6" s="149"/>
      <c r="D6" s="149"/>
      <c r="E6" s="159"/>
    </row>
    <row r="7" spans="1:7" ht="9" customHeight="1">
      <c r="A7" s="318" t="s">
        <v>360</v>
      </c>
      <c r="B7" s="458">
        <v>5.941818181818181</v>
      </c>
      <c r="C7" s="458">
        <v>6.699579831932773</v>
      </c>
      <c r="D7" s="458">
        <v>6.916666666666667</v>
      </c>
      <c r="E7" s="458">
        <v>6.313621262458471</v>
      </c>
      <c r="G7" s="167"/>
    </row>
    <row r="8" spans="1:5" ht="23.25" customHeight="1">
      <c r="A8" s="318" t="s">
        <v>505</v>
      </c>
      <c r="B8" s="458">
        <v>5.163636363636364</v>
      </c>
      <c r="C8" s="458">
        <v>6.493697478991597</v>
      </c>
      <c r="D8" s="458">
        <v>7.519607843137255</v>
      </c>
      <c r="E8" s="458">
        <v>5.903654485049834</v>
      </c>
    </row>
    <row r="9" spans="1:5" ht="12.75" customHeight="1">
      <c r="A9" s="318" t="s">
        <v>361</v>
      </c>
      <c r="B9" s="458">
        <v>3.8836363636363638</v>
      </c>
      <c r="C9" s="458">
        <v>5.5</v>
      </c>
      <c r="D9" s="458">
        <v>6.838235294117647</v>
      </c>
      <c r="E9" s="458">
        <v>4.7953488372093025</v>
      </c>
    </row>
    <row r="10" spans="1:5" ht="18" customHeight="1">
      <c r="A10" s="318" t="s">
        <v>506</v>
      </c>
      <c r="B10" s="458">
        <v>3.6836363636363636</v>
      </c>
      <c r="C10" s="458">
        <v>4.6722689075630255</v>
      </c>
      <c r="D10" s="458">
        <v>5.401960784313726</v>
      </c>
      <c r="E10" s="458">
        <v>4.229235880398671</v>
      </c>
    </row>
    <row r="11" spans="1:5" ht="12.75" customHeight="1">
      <c r="A11" s="318" t="s">
        <v>507</v>
      </c>
      <c r="B11" s="458">
        <v>2.421818181818182</v>
      </c>
      <c r="C11" s="458">
        <v>3.4495798319327733</v>
      </c>
      <c r="D11" s="458">
        <v>4.4068627450980395</v>
      </c>
      <c r="E11" s="458">
        <v>3.0159468438538206</v>
      </c>
    </row>
    <row r="12" spans="1:5" ht="12.75" customHeight="1">
      <c r="A12" s="318" t="s">
        <v>509</v>
      </c>
      <c r="B12" s="458">
        <v>1.9284848484848485</v>
      </c>
      <c r="C12" s="458">
        <v>2.5483193277310923</v>
      </c>
      <c r="D12" s="458">
        <v>2.730392156862745</v>
      </c>
      <c r="E12" s="458">
        <v>2.2332225913621264</v>
      </c>
    </row>
    <row r="13" spans="1:5" ht="15.75" customHeight="1">
      <c r="A13" s="318" t="s">
        <v>508</v>
      </c>
      <c r="B13" s="458">
        <v>1.469090909090909</v>
      </c>
      <c r="C13" s="458">
        <v>2.21218487394958</v>
      </c>
      <c r="D13" s="458">
        <v>3.4754901960784315</v>
      </c>
      <c r="E13" s="458">
        <v>1.976079734219269</v>
      </c>
    </row>
    <row r="14" spans="1:5" ht="12.75" customHeight="1">
      <c r="A14" s="318" t="s">
        <v>354</v>
      </c>
      <c r="B14" s="458">
        <v>1.4448484848484848</v>
      </c>
      <c r="C14" s="458">
        <v>1.3928571428571428</v>
      </c>
      <c r="D14" s="458">
        <v>1.1666666666666667</v>
      </c>
      <c r="E14" s="458">
        <v>1.3906976744186046</v>
      </c>
    </row>
    <row r="15" spans="1:5" ht="5.25" customHeight="1">
      <c r="A15" s="170"/>
      <c r="B15" s="171"/>
      <c r="C15" s="171"/>
      <c r="D15" s="171"/>
      <c r="E15" s="171"/>
    </row>
    <row r="16" spans="1:5" ht="6" customHeight="1">
      <c r="A16" s="44"/>
      <c r="B16" s="44"/>
      <c r="C16" s="44"/>
      <c r="D16" s="44"/>
      <c r="E16" s="44"/>
    </row>
    <row r="17" spans="1:5" ht="9" customHeight="1">
      <c r="A17" s="201" t="s">
        <v>464</v>
      </c>
      <c r="B17" s="44"/>
      <c r="C17" s="44"/>
      <c r="D17" s="44"/>
      <c r="E17" s="44"/>
    </row>
    <row r="18" spans="1:5" ht="9" customHeight="1">
      <c r="A18" s="172" t="s">
        <v>156</v>
      </c>
      <c r="B18" s="44"/>
      <c r="C18" s="44"/>
      <c r="D18" s="44"/>
      <c r="E18" s="44"/>
    </row>
    <row r="19" spans="1:5" ht="12.75">
      <c r="A19" s="44"/>
      <c r="B19" s="44"/>
      <c r="C19" s="44"/>
      <c r="D19" s="44"/>
      <c r="E19" s="44"/>
    </row>
    <row r="20" spans="1:6" ht="12.75">
      <c r="A20" s="336"/>
      <c r="B20" s="44"/>
      <c r="C20" s="44"/>
      <c r="D20" s="44"/>
      <c r="E20" s="44"/>
      <c r="F20" s="337"/>
    </row>
    <row r="21" spans="1:5" ht="12.75">
      <c r="A21" s="44"/>
      <c r="B21" s="44"/>
      <c r="C21" s="44"/>
      <c r="D21" s="44"/>
      <c r="E21" s="44"/>
    </row>
    <row r="22" spans="1:5" ht="12.75">
      <c r="A22" s="44"/>
      <c r="B22" s="44"/>
      <c r="C22" s="44"/>
      <c r="D22" s="44"/>
      <c r="E22" s="44"/>
    </row>
    <row r="23" spans="1:5" ht="12.75">
      <c r="A23" s="44"/>
      <c r="B23" s="44"/>
      <c r="C23" s="44"/>
      <c r="D23" s="44"/>
      <c r="E23" s="44"/>
    </row>
    <row r="24" spans="1:5" ht="12.75">
      <c r="A24" s="44"/>
      <c r="B24" s="44"/>
      <c r="C24" s="44"/>
      <c r="D24" s="44"/>
      <c r="E24" s="44"/>
    </row>
    <row r="25" spans="1:5" ht="12.75">
      <c r="A25" s="44"/>
      <c r="B25" s="44"/>
      <c r="C25" s="44"/>
      <c r="D25" s="44"/>
      <c r="E25" s="44"/>
    </row>
    <row r="26" spans="1:5" ht="12.75">
      <c r="A26" s="44"/>
      <c r="B26" s="44"/>
      <c r="C26" s="44"/>
      <c r="D26" s="44"/>
      <c r="E26" s="44"/>
    </row>
    <row r="27" spans="1:5" ht="12.75">
      <c r="A27" s="44"/>
      <c r="B27" s="44"/>
      <c r="C27" s="44"/>
      <c r="D27" s="44"/>
      <c r="E27" s="44"/>
    </row>
    <row r="28" spans="1:5" ht="12.75">
      <c r="A28" s="44"/>
      <c r="B28" s="44"/>
      <c r="C28" s="44"/>
      <c r="D28" s="44"/>
      <c r="E28" s="44"/>
    </row>
    <row r="29" spans="1:5" ht="12.75">
      <c r="A29" s="44"/>
      <c r="B29" s="44"/>
      <c r="C29" s="44"/>
      <c r="D29" s="44"/>
      <c r="E29" s="44"/>
    </row>
    <row r="30" spans="1:5" ht="12.75">
      <c r="A30" s="44"/>
      <c r="B30" s="44"/>
      <c r="C30" s="44"/>
      <c r="D30" s="44"/>
      <c r="E30" s="44"/>
    </row>
    <row r="31" spans="1:5" ht="12.75">
      <c r="A31" s="44"/>
      <c r="B31" s="44"/>
      <c r="C31" s="44"/>
      <c r="D31" s="44"/>
      <c r="E31" s="44"/>
    </row>
    <row r="32" spans="1:5" ht="12.75">
      <c r="A32" s="44"/>
      <c r="B32" s="44"/>
      <c r="C32" s="44"/>
      <c r="D32" s="44"/>
      <c r="E32" s="44"/>
    </row>
    <row r="33" spans="1:5" ht="12.75">
      <c r="A33" s="44"/>
      <c r="B33" s="44"/>
      <c r="C33" s="44"/>
      <c r="D33" s="44"/>
      <c r="E33" s="44"/>
    </row>
    <row r="34" spans="1:5" ht="12.75">
      <c r="A34" s="44"/>
      <c r="B34" s="44"/>
      <c r="C34" s="44"/>
      <c r="D34" s="44"/>
      <c r="E34" s="44"/>
    </row>
    <row r="35" spans="1:5" ht="12.75">
      <c r="A35" s="44"/>
      <c r="B35" s="44"/>
      <c r="C35" s="44"/>
      <c r="D35" s="44"/>
      <c r="E35" s="44"/>
    </row>
    <row r="36" spans="1:5" ht="12.75">
      <c r="A36" s="44"/>
      <c r="B36" s="44"/>
      <c r="C36" s="44"/>
      <c r="D36" s="44"/>
      <c r="E36" s="44"/>
    </row>
    <row r="37" spans="1:5" ht="12.75">
      <c r="A37" s="44"/>
      <c r="B37" s="44"/>
      <c r="C37" s="44"/>
      <c r="D37" s="44"/>
      <c r="E37" s="44"/>
    </row>
    <row r="38" spans="1:5" ht="12.75">
      <c r="A38" s="44"/>
      <c r="B38" s="44"/>
      <c r="C38" s="44"/>
      <c r="D38" s="44"/>
      <c r="E38" s="44"/>
    </row>
    <row r="39" spans="1:5" ht="12.75">
      <c r="A39" s="44"/>
      <c r="B39" s="44"/>
      <c r="C39" s="44"/>
      <c r="D39" s="44"/>
      <c r="E39" s="44"/>
    </row>
    <row r="40" spans="1:5" ht="12.75">
      <c r="A40" s="44"/>
      <c r="B40" s="44"/>
      <c r="C40" s="44"/>
      <c r="D40" s="44"/>
      <c r="E40" s="44"/>
    </row>
    <row r="41" spans="1:5" ht="12.75">
      <c r="A41" s="44"/>
      <c r="B41" s="44"/>
      <c r="C41" s="44"/>
      <c r="D41" s="44"/>
      <c r="E41" s="44"/>
    </row>
    <row r="42" spans="1:5" ht="12.75">
      <c r="A42" s="44"/>
      <c r="B42" s="44"/>
      <c r="C42" s="44"/>
      <c r="D42" s="44"/>
      <c r="E42" s="44"/>
    </row>
    <row r="43" spans="1:5" ht="12.75">
      <c r="A43" s="44"/>
      <c r="B43" s="44"/>
      <c r="C43" s="44"/>
      <c r="D43" s="44"/>
      <c r="E43" s="44"/>
    </row>
    <row r="44" spans="1:5" ht="12.75">
      <c r="A44" s="44"/>
      <c r="B44" s="44"/>
      <c r="C44" s="44"/>
      <c r="D44" s="44"/>
      <c r="E44" s="44"/>
    </row>
    <row r="45" spans="1:5" ht="12.75">
      <c r="A45" s="44"/>
      <c r="B45" s="44"/>
      <c r="C45" s="44"/>
      <c r="D45" s="44"/>
      <c r="E45" s="44"/>
    </row>
    <row r="46" spans="1:5" ht="12.75">
      <c r="A46" s="44"/>
      <c r="B46" s="44"/>
      <c r="C46" s="44"/>
      <c r="D46" s="44"/>
      <c r="E46" s="44"/>
    </row>
    <row r="47" spans="1:5" ht="12.75">
      <c r="A47" s="44"/>
      <c r="B47" s="44"/>
      <c r="C47" s="44"/>
      <c r="D47" s="44"/>
      <c r="E47" s="44"/>
    </row>
    <row r="48" spans="1:5" ht="12.75">
      <c r="A48" s="44"/>
      <c r="B48" s="44"/>
      <c r="C48" s="44"/>
      <c r="D48" s="44"/>
      <c r="E48" s="44"/>
    </row>
    <row r="49" spans="1:5" ht="12.75">
      <c r="A49" s="44"/>
      <c r="B49" s="44"/>
      <c r="C49" s="44"/>
      <c r="D49" s="44"/>
      <c r="E49" s="44"/>
    </row>
    <row r="50" spans="1:5" ht="12.75">
      <c r="A50" s="44"/>
      <c r="B50" s="44"/>
      <c r="C50" s="44"/>
      <c r="D50" s="44"/>
      <c r="E50" s="44"/>
    </row>
    <row r="51" spans="1:5" ht="12.75">
      <c r="A51" s="44"/>
      <c r="B51" s="44"/>
      <c r="C51" s="44"/>
      <c r="D51" s="44"/>
      <c r="E51" s="44"/>
    </row>
    <row r="52" spans="1:5" ht="12.75">
      <c r="A52" s="44"/>
      <c r="B52" s="44"/>
      <c r="C52" s="44"/>
      <c r="D52" s="44"/>
      <c r="E52" s="44"/>
    </row>
    <row r="53" spans="1:5" ht="12.75">
      <c r="A53" s="44"/>
      <c r="B53" s="44"/>
      <c r="C53" s="44"/>
      <c r="D53" s="44"/>
      <c r="E53" s="44"/>
    </row>
    <row r="54" spans="1:5" ht="12.75">
      <c r="A54" s="44"/>
      <c r="B54" s="44"/>
      <c r="C54" s="44"/>
      <c r="D54" s="44"/>
      <c r="E54" s="44"/>
    </row>
    <row r="55" spans="1:5" ht="12.75">
      <c r="A55" s="44"/>
      <c r="B55" s="44"/>
      <c r="C55" s="44"/>
      <c r="D55" s="44"/>
      <c r="E55" s="44"/>
    </row>
    <row r="56" spans="1:5" ht="12.75">
      <c r="A56" s="44"/>
      <c r="B56" s="44"/>
      <c r="C56" s="44"/>
      <c r="D56" s="44"/>
      <c r="E56" s="44"/>
    </row>
    <row r="57" spans="1:5" ht="12.75">
      <c r="A57" s="44"/>
      <c r="B57" s="44"/>
      <c r="C57" s="44"/>
      <c r="D57" s="44"/>
      <c r="E57" s="44"/>
    </row>
    <row r="58" spans="1:5" ht="12.75">
      <c r="A58" s="44"/>
      <c r="B58" s="44"/>
      <c r="C58" s="44"/>
      <c r="D58" s="44"/>
      <c r="E58" s="44"/>
    </row>
    <row r="59" spans="1:5" ht="12.75">
      <c r="A59" s="44"/>
      <c r="B59" s="44"/>
      <c r="C59" s="44"/>
      <c r="D59" s="44"/>
      <c r="E59" s="44"/>
    </row>
    <row r="60" spans="1:5" ht="12.75">
      <c r="A60" s="44"/>
      <c r="B60" s="44"/>
      <c r="C60" s="44"/>
      <c r="D60" s="44"/>
      <c r="E60" s="44"/>
    </row>
    <row r="61" spans="1:5" ht="12.75">
      <c r="A61" s="44"/>
      <c r="B61" s="44"/>
      <c r="C61" s="44"/>
      <c r="D61" s="44"/>
      <c r="E61" s="44"/>
    </row>
    <row r="62" spans="1:5" ht="12.75">
      <c r="A62" s="44"/>
      <c r="B62" s="44"/>
      <c r="C62" s="44"/>
      <c r="D62" s="44"/>
      <c r="E62" s="44"/>
    </row>
    <row r="63" spans="1:5" ht="12.75">
      <c r="A63" s="44"/>
      <c r="B63" s="44"/>
      <c r="C63" s="44"/>
      <c r="D63" s="44"/>
      <c r="E63" s="44"/>
    </row>
    <row r="64" spans="1:5" ht="12.75">
      <c r="A64" s="44"/>
      <c r="B64" s="44"/>
      <c r="C64" s="44"/>
      <c r="D64" s="44"/>
      <c r="E64" s="44"/>
    </row>
    <row r="65" spans="1:5" ht="12.75">
      <c r="A65" s="44"/>
      <c r="B65" s="44"/>
      <c r="C65" s="44"/>
      <c r="D65" s="44"/>
      <c r="E65" s="44"/>
    </row>
    <row r="66" spans="1:5" ht="12.75">
      <c r="A66" s="44"/>
      <c r="B66" s="44"/>
      <c r="C66" s="44"/>
      <c r="D66" s="44"/>
      <c r="E66" s="44"/>
    </row>
    <row r="67" spans="1:5" ht="12.75">
      <c r="A67" s="44"/>
      <c r="B67" s="44"/>
      <c r="C67" s="44"/>
      <c r="D67" s="44"/>
      <c r="E67" s="44"/>
    </row>
    <row r="68" spans="1:5" ht="12.75">
      <c r="A68" s="44"/>
      <c r="B68" s="44"/>
      <c r="C68" s="44"/>
      <c r="D68" s="44"/>
      <c r="E68" s="44"/>
    </row>
    <row r="69" spans="1:5" ht="12.75">
      <c r="A69" s="44"/>
      <c r="B69" s="44"/>
      <c r="C69" s="44"/>
      <c r="D69" s="44"/>
      <c r="E69" s="44"/>
    </row>
    <row r="70" spans="1:5" ht="12.75">
      <c r="A70" s="44"/>
      <c r="B70" s="44"/>
      <c r="C70" s="44"/>
      <c r="D70" s="44"/>
      <c r="E70" s="44"/>
    </row>
    <row r="71" spans="1:5" ht="12.75">
      <c r="A71" s="44"/>
      <c r="B71" s="44"/>
      <c r="C71" s="44"/>
      <c r="D71" s="44"/>
      <c r="E71" s="44"/>
    </row>
    <row r="72" spans="1:5" ht="12.75">
      <c r="A72" s="44"/>
      <c r="B72" s="44"/>
      <c r="C72" s="44"/>
      <c r="D72" s="44"/>
      <c r="E72" s="44"/>
    </row>
    <row r="73" spans="1:5" ht="12.75">
      <c r="A73" s="44"/>
      <c r="B73" s="44"/>
      <c r="C73" s="44"/>
      <c r="D73" s="44"/>
      <c r="E73" s="44"/>
    </row>
    <row r="74" spans="1:5" ht="12.75">
      <c r="A74" s="44"/>
      <c r="B74" s="44"/>
      <c r="C74" s="44"/>
      <c r="D74" s="44"/>
      <c r="E74" s="44"/>
    </row>
    <row r="75" spans="1:5" ht="12.75">
      <c r="A75" s="44"/>
      <c r="B75" s="44"/>
      <c r="C75" s="44"/>
      <c r="D75" s="44"/>
      <c r="E75" s="44"/>
    </row>
    <row r="76" spans="1:5" ht="12.75">
      <c r="A76" s="44"/>
      <c r="B76" s="44"/>
      <c r="C76" s="44"/>
      <c r="D76" s="44"/>
      <c r="E76" s="44"/>
    </row>
    <row r="77" spans="1:5" ht="12.75">
      <c r="A77" s="44"/>
      <c r="B77" s="44"/>
      <c r="C77" s="44"/>
      <c r="D77" s="44"/>
      <c r="E77" s="44"/>
    </row>
    <row r="78" spans="1:5" ht="12.75">
      <c r="A78" s="44"/>
      <c r="B78" s="44"/>
      <c r="C78" s="44"/>
      <c r="D78" s="44"/>
      <c r="E78" s="44"/>
    </row>
    <row r="79" spans="1:5" ht="12.75">
      <c r="A79" s="44"/>
      <c r="B79" s="44"/>
      <c r="C79" s="44"/>
      <c r="D79" s="44"/>
      <c r="E79" s="44"/>
    </row>
    <row r="80" spans="1:5" ht="12.75">
      <c r="A80" s="44"/>
      <c r="B80" s="44"/>
      <c r="C80" s="44"/>
      <c r="D80" s="44"/>
      <c r="E80" s="44"/>
    </row>
    <row r="81" spans="1:5" ht="12.75">
      <c r="A81" s="44"/>
      <c r="B81" s="44"/>
      <c r="C81" s="44"/>
      <c r="D81" s="44"/>
      <c r="E81" s="44"/>
    </row>
    <row r="82" spans="1:5" ht="12.75">
      <c r="A82" s="44"/>
      <c r="B82" s="44"/>
      <c r="C82" s="44"/>
      <c r="D82" s="44"/>
      <c r="E82" s="44"/>
    </row>
    <row r="83" spans="1:5" ht="12.75">
      <c r="A83" s="44"/>
      <c r="B83" s="44"/>
      <c r="C83" s="44"/>
      <c r="D83" s="44"/>
      <c r="E83" s="44"/>
    </row>
    <row r="84" spans="1:5" ht="12.75">
      <c r="A84" s="44"/>
      <c r="B84" s="44"/>
      <c r="C84" s="44"/>
      <c r="D84" s="44"/>
      <c r="E84" s="44"/>
    </row>
    <row r="85" spans="1:5" ht="12.75">
      <c r="A85" s="44"/>
      <c r="B85" s="44"/>
      <c r="C85" s="44"/>
      <c r="D85" s="44"/>
      <c r="E85" s="44"/>
    </row>
    <row r="86" spans="1:5" ht="12.75">
      <c r="A86" s="44"/>
      <c r="B86" s="44"/>
      <c r="C86" s="44"/>
      <c r="D86" s="44"/>
      <c r="E86" s="44"/>
    </row>
    <row r="87" spans="1:5" ht="12.75">
      <c r="A87" s="44"/>
      <c r="B87" s="44"/>
      <c r="C87" s="44"/>
      <c r="D87" s="44"/>
      <c r="E87" s="44"/>
    </row>
    <row r="88" spans="1:5" ht="12.75">
      <c r="A88" s="44"/>
      <c r="B88" s="44"/>
      <c r="C88" s="44"/>
      <c r="D88" s="44"/>
      <c r="E88" s="44"/>
    </row>
    <row r="89" spans="1:5" ht="12.75">
      <c r="A89" s="44"/>
      <c r="B89" s="44"/>
      <c r="C89" s="44"/>
      <c r="D89" s="44"/>
      <c r="E89" s="44"/>
    </row>
    <row r="90" spans="1:5" ht="12.75">
      <c r="A90" s="44"/>
      <c r="B90" s="44"/>
      <c r="C90" s="44"/>
      <c r="D90" s="44"/>
      <c r="E90" s="44"/>
    </row>
    <row r="91" spans="1:5" ht="12.75">
      <c r="A91" s="44"/>
      <c r="B91" s="44"/>
      <c r="C91" s="44"/>
      <c r="D91" s="44"/>
      <c r="E91" s="44"/>
    </row>
    <row r="92" spans="1:5" ht="12.75">
      <c r="A92" s="44"/>
      <c r="B92" s="44"/>
      <c r="C92" s="44"/>
      <c r="D92" s="44"/>
      <c r="E92" s="44"/>
    </row>
    <row r="93" spans="1:5" ht="12.75">
      <c r="A93" s="44"/>
      <c r="B93" s="44"/>
      <c r="C93" s="44"/>
      <c r="D93" s="44"/>
      <c r="E93" s="44"/>
    </row>
    <row r="94" spans="1:5" ht="12.75">
      <c r="A94" s="44"/>
      <c r="B94" s="44"/>
      <c r="C94" s="44"/>
      <c r="D94" s="44"/>
      <c r="E94" s="44"/>
    </row>
    <row r="95" spans="1:5" ht="12.75">
      <c r="A95" s="44"/>
      <c r="B95" s="44"/>
      <c r="C95" s="44"/>
      <c r="D95" s="44"/>
      <c r="E95" s="44"/>
    </row>
    <row r="96" spans="1:5" ht="12.75">
      <c r="A96" s="44"/>
      <c r="B96" s="44"/>
      <c r="C96" s="44"/>
      <c r="D96" s="44"/>
      <c r="E96" s="44"/>
    </row>
    <row r="97" spans="1:5" ht="12.75">
      <c r="A97" s="44"/>
      <c r="B97" s="44"/>
      <c r="C97" s="44"/>
      <c r="D97" s="44"/>
      <c r="E97" s="44"/>
    </row>
    <row r="98" spans="1:5" ht="12.75">
      <c r="A98" s="44"/>
      <c r="B98" s="44"/>
      <c r="C98" s="44"/>
      <c r="D98" s="44"/>
      <c r="E98" s="44"/>
    </row>
    <row r="99" spans="1:5" ht="12.75">
      <c r="A99" s="44"/>
      <c r="B99" s="44"/>
      <c r="C99" s="44"/>
      <c r="D99" s="44"/>
      <c r="E99" s="44"/>
    </row>
    <row r="100" spans="1:5" ht="12.75">
      <c r="A100" s="44"/>
      <c r="B100" s="44"/>
      <c r="C100" s="44"/>
      <c r="D100" s="44"/>
      <c r="E100" s="44"/>
    </row>
    <row r="101" spans="1:5" ht="12.75">
      <c r="A101" s="44"/>
      <c r="B101" s="44"/>
      <c r="C101" s="44"/>
      <c r="D101" s="44"/>
      <c r="E101" s="44"/>
    </row>
    <row r="102" spans="1:5" ht="12.75">
      <c r="A102" s="44"/>
      <c r="B102" s="44"/>
      <c r="C102" s="44"/>
      <c r="D102" s="44"/>
      <c r="E102" s="44"/>
    </row>
    <row r="103" spans="1:5" ht="12.75">
      <c r="A103" s="44"/>
      <c r="B103" s="44"/>
      <c r="C103" s="44"/>
      <c r="D103" s="44"/>
      <c r="E103" s="44"/>
    </row>
    <row r="104" spans="1:5" ht="12.75">
      <c r="A104" s="44"/>
      <c r="B104" s="44"/>
      <c r="C104" s="44"/>
      <c r="D104" s="44"/>
      <c r="E104" s="44"/>
    </row>
    <row r="105" spans="1:5" ht="12.75">
      <c r="A105" s="44"/>
      <c r="B105" s="44"/>
      <c r="C105" s="44"/>
      <c r="D105" s="44"/>
      <c r="E105" s="44"/>
    </row>
    <row r="106" spans="1:5" ht="12.75">
      <c r="A106" s="44"/>
      <c r="B106" s="44"/>
      <c r="C106" s="44"/>
      <c r="D106" s="44"/>
      <c r="E106" s="44"/>
    </row>
    <row r="107" spans="1:5" ht="12.75">
      <c r="A107" s="44"/>
      <c r="B107" s="44"/>
      <c r="C107" s="44"/>
      <c r="D107" s="44"/>
      <c r="E107" s="44"/>
    </row>
    <row r="108" spans="1:5" ht="12.75">
      <c r="A108" s="44"/>
      <c r="B108" s="44"/>
      <c r="C108" s="44"/>
      <c r="D108" s="44"/>
      <c r="E108" s="44"/>
    </row>
    <row r="109" spans="1:5" ht="12.75">
      <c r="A109" s="44"/>
      <c r="B109" s="44"/>
      <c r="C109" s="44"/>
      <c r="D109" s="44"/>
      <c r="E109" s="44"/>
    </row>
    <row r="110" spans="1:5" ht="12.75">
      <c r="A110" s="44"/>
      <c r="B110" s="44"/>
      <c r="C110" s="44"/>
      <c r="D110" s="44"/>
      <c r="E110" s="44"/>
    </row>
    <row r="111" spans="1:5" ht="12.75">
      <c r="A111" s="44"/>
      <c r="B111" s="44"/>
      <c r="C111" s="44"/>
      <c r="D111" s="44"/>
      <c r="E111" s="44"/>
    </row>
    <row r="112" spans="1:5" ht="12.75">
      <c r="A112" s="44"/>
      <c r="B112" s="44"/>
      <c r="C112" s="44"/>
      <c r="D112" s="44"/>
      <c r="E112" s="44"/>
    </row>
    <row r="113" spans="1:5" ht="12.75">
      <c r="A113" s="44"/>
      <c r="B113" s="44"/>
      <c r="C113" s="44"/>
      <c r="D113" s="44"/>
      <c r="E113" s="44"/>
    </row>
    <row r="114" spans="1:5" ht="12.75">
      <c r="A114" s="44"/>
      <c r="B114" s="44"/>
      <c r="C114" s="44"/>
      <c r="D114" s="44"/>
      <c r="E114" s="44"/>
    </row>
    <row r="115" spans="1:5" ht="12.75">
      <c r="A115" s="44"/>
      <c r="B115" s="44"/>
      <c r="C115" s="44"/>
      <c r="D115" s="44"/>
      <c r="E115" s="44"/>
    </row>
    <row r="116" spans="1:5" ht="12.75">
      <c r="A116" s="44"/>
      <c r="B116" s="44"/>
      <c r="C116" s="44"/>
      <c r="D116" s="44"/>
      <c r="E116" s="44"/>
    </row>
    <row r="117" spans="1:5" ht="12.75">
      <c r="A117" s="44"/>
      <c r="B117" s="44"/>
      <c r="C117" s="44"/>
      <c r="D117" s="44"/>
      <c r="E117" s="44"/>
    </row>
    <row r="118" spans="1:5" ht="12.75">
      <c r="A118" s="44"/>
      <c r="B118" s="44"/>
      <c r="C118" s="44"/>
      <c r="D118" s="44"/>
      <c r="E118" s="44"/>
    </row>
    <row r="119" spans="1:5" ht="12.75">
      <c r="A119" s="44"/>
      <c r="B119" s="44"/>
      <c r="C119" s="44"/>
      <c r="D119" s="44"/>
      <c r="E119" s="44"/>
    </row>
    <row r="120" spans="1:5" ht="12.75">
      <c r="A120" s="44"/>
      <c r="B120" s="44"/>
      <c r="C120" s="44"/>
      <c r="D120" s="44"/>
      <c r="E120" s="44"/>
    </row>
    <row r="121" spans="1:5" ht="12.75">
      <c r="A121" s="44"/>
      <c r="B121" s="44"/>
      <c r="C121" s="44"/>
      <c r="D121" s="44"/>
      <c r="E121" s="44"/>
    </row>
    <row r="122" spans="1:5" ht="12.75">
      <c r="A122" s="44"/>
      <c r="B122" s="44"/>
      <c r="C122" s="44"/>
      <c r="D122" s="44"/>
      <c r="E122" s="44"/>
    </row>
    <row r="123" spans="1:5" ht="12.75">
      <c r="A123" s="44"/>
      <c r="B123" s="44"/>
      <c r="C123" s="44"/>
      <c r="D123" s="44"/>
      <c r="E123" s="44"/>
    </row>
    <row r="124" spans="1:5" ht="12.75">
      <c r="A124" s="44"/>
      <c r="B124" s="44"/>
      <c r="C124" s="44"/>
      <c r="D124" s="44"/>
      <c r="E124" s="44"/>
    </row>
    <row r="125" spans="1:5" ht="12.75">
      <c r="A125" s="44"/>
      <c r="B125" s="44"/>
      <c r="C125" s="44"/>
      <c r="D125" s="44"/>
      <c r="E125" s="44"/>
    </row>
    <row r="126" spans="1:5" ht="12.75">
      <c r="A126" s="44"/>
      <c r="B126" s="44"/>
      <c r="C126" s="44"/>
      <c r="D126" s="44"/>
      <c r="E126" s="44"/>
    </row>
    <row r="127" spans="1:5" ht="12.75">
      <c r="A127" s="44"/>
      <c r="B127" s="44"/>
      <c r="C127" s="44"/>
      <c r="D127" s="44"/>
      <c r="E127" s="44"/>
    </row>
    <row r="128" spans="1:5" ht="12.75">
      <c r="A128" s="44"/>
      <c r="B128" s="44"/>
      <c r="C128" s="44"/>
      <c r="D128" s="44"/>
      <c r="E128" s="44"/>
    </row>
    <row r="129" spans="1:5" ht="12.75">
      <c r="A129" s="44"/>
      <c r="B129" s="44"/>
      <c r="C129" s="44"/>
      <c r="D129" s="44"/>
      <c r="E129" s="44"/>
    </row>
    <row r="130" spans="1:5" ht="12.75">
      <c r="A130" s="44"/>
      <c r="B130" s="44"/>
      <c r="C130" s="44"/>
      <c r="D130" s="44"/>
      <c r="E130" s="44"/>
    </row>
    <row r="131" spans="1:5" ht="12.75">
      <c r="A131" s="44"/>
      <c r="B131" s="44"/>
      <c r="C131" s="44"/>
      <c r="D131" s="44"/>
      <c r="E131" s="44"/>
    </row>
    <row r="132" spans="1:5" ht="12.75">
      <c r="A132" s="44"/>
      <c r="B132" s="44"/>
      <c r="C132" s="44"/>
      <c r="D132" s="44"/>
      <c r="E132" s="44"/>
    </row>
    <row r="133" spans="1:5" ht="12.75">
      <c r="A133" s="44"/>
      <c r="B133" s="44"/>
      <c r="C133" s="44"/>
      <c r="D133" s="44"/>
      <c r="E133" s="44"/>
    </row>
    <row r="134" spans="1:5" ht="12.75">
      <c r="A134" s="44"/>
      <c r="B134" s="44"/>
      <c r="C134" s="44"/>
      <c r="D134" s="44"/>
      <c r="E134" s="44"/>
    </row>
    <row r="135" spans="1:5" ht="12.75">
      <c r="A135" s="44"/>
      <c r="B135" s="44"/>
      <c r="C135" s="44"/>
      <c r="D135" s="44"/>
      <c r="E135" s="44"/>
    </row>
    <row r="136" spans="1:5" ht="12.75">
      <c r="A136" s="44"/>
      <c r="B136" s="44"/>
      <c r="C136" s="44"/>
      <c r="D136" s="44"/>
      <c r="E136" s="44"/>
    </row>
    <row r="137" spans="1:5" ht="12.75">
      <c r="A137" s="44"/>
      <c r="B137" s="44"/>
      <c r="C137" s="44"/>
      <c r="D137" s="44"/>
      <c r="E137" s="44"/>
    </row>
    <row r="138" spans="1:5" ht="12.75">
      <c r="A138" s="44"/>
      <c r="B138" s="44"/>
      <c r="C138" s="44"/>
      <c r="D138" s="44"/>
      <c r="E138" s="44"/>
    </row>
    <row r="139" spans="1:5" ht="12.75">
      <c r="A139" s="44"/>
      <c r="B139" s="44"/>
      <c r="C139" s="44"/>
      <c r="D139" s="44"/>
      <c r="E139" s="44"/>
    </row>
    <row r="140" spans="1:5" ht="12.75">
      <c r="A140" s="44"/>
      <c r="B140" s="44"/>
      <c r="C140" s="44"/>
      <c r="D140" s="44"/>
      <c r="E140" s="44"/>
    </row>
    <row r="141" spans="1:5" ht="12.75">
      <c r="A141" s="44"/>
      <c r="B141" s="44"/>
      <c r="C141" s="44"/>
      <c r="D141" s="44"/>
      <c r="E141" s="44"/>
    </row>
    <row r="142" spans="1:5" ht="12.75">
      <c r="A142" s="44"/>
      <c r="B142" s="44"/>
      <c r="C142" s="44"/>
      <c r="D142" s="44"/>
      <c r="E142" s="44"/>
    </row>
    <row r="143" spans="1:5" ht="12.75">
      <c r="A143" s="44"/>
      <c r="B143" s="44"/>
      <c r="C143" s="44"/>
      <c r="D143" s="44"/>
      <c r="E143" s="44"/>
    </row>
    <row r="144" spans="1:5" ht="12.75">
      <c r="A144" s="44"/>
      <c r="B144" s="44"/>
      <c r="C144" s="44"/>
      <c r="D144" s="44"/>
      <c r="E144" s="44"/>
    </row>
    <row r="145" spans="1:5" ht="12.75">
      <c r="A145" s="44"/>
      <c r="B145" s="44"/>
      <c r="C145" s="44"/>
      <c r="D145" s="44"/>
      <c r="E145" s="44"/>
    </row>
    <row r="146" spans="1:5" ht="12.75">
      <c r="A146" s="44"/>
      <c r="B146" s="44"/>
      <c r="C146" s="44"/>
      <c r="D146" s="44"/>
      <c r="E146" s="44"/>
    </row>
    <row r="147" spans="1:5" ht="12.75">
      <c r="A147" s="44"/>
      <c r="B147" s="44"/>
      <c r="C147" s="44"/>
      <c r="D147" s="44"/>
      <c r="E147" s="44"/>
    </row>
    <row r="148" spans="1:5" ht="12.75">
      <c r="A148" s="44"/>
      <c r="B148" s="44"/>
      <c r="C148" s="44"/>
      <c r="D148" s="44"/>
      <c r="E148" s="44"/>
    </row>
    <row r="149" spans="1:5" ht="12.75">
      <c r="A149" s="44"/>
      <c r="B149" s="44"/>
      <c r="C149" s="44"/>
      <c r="D149" s="44"/>
      <c r="E149" s="44"/>
    </row>
    <row r="150" spans="1:5" ht="12.75">
      <c r="A150" s="44"/>
      <c r="B150" s="44"/>
      <c r="C150" s="44"/>
      <c r="D150" s="44"/>
      <c r="E150" s="44"/>
    </row>
    <row r="151" spans="1:5" ht="12.75">
      <c r="A151" s="44"/>
      <c r="B151" s="44"/>
      <c r="C151" s="44"/>
      <c r="D151" s="44"/>
      <c r="E151" s="44"/>
    </row>
    <row r="152" spans="1:5" ht="12.75">
      <c r="A152" s="44"/>
      <c r="B152" s="44"/>
      <c r="C152" s="44"/>
      <c r="D152" s="44"/>
      <c r="E152" s="44"/>
    </row>
    <row r="153" spans="1:5" ht="12.75">
      <c r="A153" s="44"/>
      <c r="B153" s="44"/>
      <c r="C153" s="44"/>
      <c r="D153" s="44"/>
      <c r="E153" s="44"/>
    </row>
    <row r="154" spans="1:5" ht="12.75">
      <c r="A154" s="44"/>
      <c r="B154" s="44"/>
      <c r="C154" s="44"/>
      <c r="D154" s="44"/>
      <c r="E154" s="44"/>
    </row>
    <row r="155" spans="1:5" ht="12.75">
      <c r="A155" s="44"/>
      <c r="B155" s="44"/>
      <c r="C155" s="44"/>
      <c r="D155" s="44"/>
      <c r="E155" s="44"/>
    </row>
    <row r="156" spans="1:5" ht="12.75">
      <c r="A156" s="44"/>
      <c r="B156" s="44"/>
      <c r="C156" s="44"/>
      <c r="D156" s="44"/>
      <c r="E156" s="44"/>
    </row>
    <row r="157" spans="1:5" ht="12.75">
      <c r="A157" s="44"/>
      <c r="B157" s="44"/>
      <c r="C157" s="44"/>
      <c r="D157" s="44"/>
      <c r="E157" s="44"/>
    </row>
    <row r="158" spans="1:5" ht="12.75">
      <c r="A158" s="44"/>
      <c r="B158" s="44"/>
      <c r="C158" s="44"/>
      <c r="D158" s="44"/>
      <c r="E158" s="44"/>
    </row>
    <row r="159" spans="1:5" ht="12.75">
      <c r="A159" s="44"/>
      <c r="B159" s="44"/>
      <c r="C159" s="44"/>
      <c r="D159" s="44"/>
      <c r="E159" s="44"/>
    </row>
    <row r="160" spans="1:5" ht="12.75">
      <c r="A160" s="44"/>
      <c r="B160" s="44"/>
      <c r="C160" s="44"/>
      <c r="D160" s="44"/>
      <c r="E160" s="44"/>
    </row>
    <row r="161" spans="1:5" ht="12.75">
      <c r="A161" s="44"/>
      <c r="B161" s="44"/>
      <c r="C161" s="44"/>
      <c r="D161" s="44"/>
      <c r="E161" s="44"/>
    </row>
    <row r="162" spans="1:5" ht="12.75">
      <c r="A162" s="44"/>
      <c r="B162" s="44"/>
      <c r="C162" s="44"/>
      <c r="D162" s="44"/>
      <c r="E162" s="44"/>
    </row>
    <row r="163" spans="1:5" ht="12.75">
      <c r="A163" s="44"/>
      <c r="B163" s="44"/>
      <c r="C163" s="44"/>
      <c r="D163" s="44"/>
      <c r="E163" s="44"/>
    </row>
    <row r="164" spans="1:5" ht="12.75">
      <c r="A164" s="44"/>
      <c r="B164" s="44"/>
      <c r="C164" s="44"/>
      <c r="D164" s="44"/>
      <c r="E164" s="44"/>
    </row>
    <row r="165" spans="1:5" ht="12.75">
      <c r="A165" s="44"/>
      <c r="B165" s="44"/>
      <c r="C165" s="44"/>
      <c r="D165" s="44"/>
      <c r="E165" s="44"/>
    </row>
    <row r="166" spans="1:5" ht="12.75">
      <c r="A166" s="44"/>
      <c r="B166" s="44"/>
      <c r="C166" s="44"/>
      <c r="D166" s="44"/>
      <c r="E166" s="44"/>
    </row>
    <row r="167" spans="1:5" ht="12.75">
      <c r="A167" s="44"/>
      <c r="B167" s="44"/>
      <c r="C167" s="44"/>
      <c r="D167" s="44"/>
      <c r="E167" s="44"/>
    </row>
    <row r="168" spans="1:5" ht="12.75">
      <c r="A168" s="44"/>
      <c r="B168" s="44"/>
      <c r="C168" s="44"/>
      <c r="D168" s="44"/>
      <c r="E168" s="44"/>
    </row>
    <row r="169" spans="1:5" ht="12.75">
      <c r="A169" s="44"/>
      <c r="B169" s="44"/>
      <c r="C169" s="44"/>
      <c r="D169" s="44"/>
      <c r="E169" s="44"/>
    </row>
    <row r="170" spans="1:5" ht="12.75">
      <c r="A170" s="44"/>
      <c r="B170" s="44"/>
      <c r="C170" s="44"/>
      <c r="D170" s="44"/>
      <c r="E170" s="44"/>
    </row>
    <row r="171" spans="1:5" ht="12.75">
      <c r="A171" s="44"/>
      <c r="B171" s="44"/>
      <c r="C171" s="44"/>
      <c r="D171" s="44"/>
      <c r="E171" s="44"/>
    </row>
    <row r="172" spans="1:5" ht="12.75">
      <c r="A172" s="44"/>
      <c r="B172" s="44"/>
      <c r="C172" s="44"/>
      <c r="D172" s="44"/>
      <c r="E172" s="44"/>
    </row>
    <row r="173" spans="1:5" ht="12.75">
      <c r="A173" s="44"/>
      <c r="B173" s="44"/>
      <c r="C173" s="44"/>
      <c r="D173" s="44"/>
      <c r="E173" s="44"/>
    </row>
    <row r="174" spans="1:5" ht="12.75">
      <c r="A174" s="44"/>
      <c r="B174" s="44"/>
      <c r="C174" s="44"/>
      <c r="D174" s="44"/>
      <c r="E174" s="44"/>
    </row>
    <row r="175" spans="1:5" ht="12.75">
      <c r="A175" s="44"/>
      <c r="B175" s="44"/>
      <c r="C175" s="44"/>
      <c r="D175" s="44"/>
      <c r="E175" s="44"/>
    </row>
    <row r="176" spans="1:5" ht="12.75">
      <c r="A176" s="44"/>
      <c r="B176" s="44"/>
      <c r="C176" s="44"/>
      <c r="D176" s="44"/>
      <c r="E176" s="44"/>
    </row>
    <row r="177" spans="1:5" ht="12.75">
      <c r="A177" s="44"/>
      <c r="B177" s="44"/>
      <c r="C177" s="44"/>
      <c r="D177" s="44"/>
      <c r="E177" s="44"/>
    </row>
    <row r="178" spans="1:5" ht="12.75">
      <c r="A178" s="44"/>
      <c r="B178" s="44"/>
      <c r="C178" s="44"/>
      <c r="D178" s="44"/>
      <c r="E178" s="44"/>
    </row>
    <row r="179" spans="1:5" ht="12.75">
      <c r="A179" s="44"/>
      <c r="B179" s="44"/>
      <c r="C179" s="44"/>
      <c r="D179" s="44"/>
      <c r="E179" s="44"/>
    </row>
    <row r="180" spans="1:5" ht="12.75">
      <c r="A180" s="44"/>
      <c r="B180" s="44"/>
      <c r="C180" s="44"/>
      <c r="D180" s="44"/>
      <c r="E180" s="44"/>
    </row>
    <row r="181" spans="1:5" ht="12.75">
      <c r="A181" s="44"/>
      <c r="B181" s="44"/>
      <c r="C181" s="44"/>
      <c r="D181" s="44"/>
      <c r="E181" s="44"/>
    </row>
    <row r="182" spans="1:5" ht="12.75">
      <c r="A182" s="44"/>
      <c r="B182" s="44"/>
      <c r="C182" s="44"/>
      <c r="D182" s="44"/>
      <c r="E182" s="44"/>
    </row>
    <row r="183" spans="1:5" ht="12.75">
      <c r="A183" s="44"/>
      <c r="B183" s="44"/>
      <c r="C183" s="44"/>
      <c r="D183" s="44"/>
      <c r="E183" s="44"/>
    </row>
    <row r="184" spans="1:5" ht="12.75">
      <c r="A184" s="44"/>
      <c r="B184" s="44"/>
      <c r="C184" s="44"/>
      <c r="D184" s="44"/>
      <c r="E184" s="44"/>
    </row>
    <row r="185" spans="1:5" ht="12.75">
      <c r="A185" s="44"/>
      <c r="B185" s="44"/>
      <c r="C185" s="44"/>
      <c r="D185" s="44"/>
      <c r="E185" s="44"/>
    </row>
    <row r="186" spans="1:5" ht="12.75">
      <c r="A186" s="44"/>
      <c r="B186" s="44"/>
      <c r="C186" s="44"/>
      <c r="D186" s="44"/>
      <c r="E186" s="44"/>
    </row>
    <row r="187" ht="12.75">
      <c r="A187" s="44"/>
    </row>
    <row r="188" ht="12.75">
      <c r="A188" s="44"/>
    </row>
  </sheetData>
  <sheetProtection/>
  <mergeCells count="3">
    <mergeCell ref="A4:A5"/>
    <mergeCell ref="B4:D4"/>
    <mergeCell ref="E4:E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59765625" defaultRowHeight="10.5"/>
  <cols>
    <col min="1" max="1" width="36.19921875" style="44" customWidth="1"/>
    <col min="2" max="5" width="18.3984375" style="44" customWidth="1"/>
    <col min="6" max="7" width="9.59765625" style="44" customWidth="1"/>
    <col min="8" max="8" width="10" style="44" bestFit="1" customWidth="1"/>
    <col min="9" max="16384" width="9.59765625" style="44" customWidth="1"/>
  </cols>
  <sheetData>
    <row r="1" spans="1:5" ht="12">
      <c r="A1" s="42" t="s">
        <v>418</v>
      </c>
      <c r="B1" s="68"/>
      <c r="C1" s="68"/>
      <c r="D1" s="68"/>
      <c r="E1" s="68"/>
    </row>
    <row r="2" spans="1:5" ht="12">
      <c r="A2" s="42"/>
      <c r="B2" s="68"/>
      <c r="C2" s="68"/>
      <c r="D2" s="68"/>
      <c r="E2" s="68"/>
    </row>
    <row r="3" spans="1:5" ht="9" customHeight="1">
      <c r="A3" s="322"/>
      <c r="B3" s="135"/>
      <c r="C3" s="135"/>
      <c r="D3" s="135"/>
      <c r="E3" s="135"/>
    </row>
    <row r="4" spans="1:5" ht="12" customHeight="1">
      <c r="A4" s="520" t="s">
        <v>362</v>
      </c>
      <c r="B4" s="522" t="s">
        <v>159</v>
      </c>
      <c r="C4" s="522"/>
      <c r="D4" s="522"/>
      <c r="E4" s="525" t="s">
        <v>0</v>
      </c>
    </row>
    <row r="5" spans="1:5" ht="20.25" customHeight="1">
      <c r="A5" s="521"/>
      <c r="B5" s="129" t="s">
        <v>160</v>
      </c>
      <c r="C5" s="129" t="s">
        <v>161</v>
      </c>
      <c r="D5" s="129" t="s">
        <v>162</v>
      </c>
      <c r="E5" s="526"/>
    </row>
    <row r="6" spans="1:5" ht="6.75" customHeight="1">
      <c r="A6" s="68"/>
      <c r="B6" s="149"/>
      <c r="C6" s="149"/>
      <c r="D6" s="149"/>
      <c r="E6" s="159"/>
    </row>
    <row r="7" spans="1:9" ht="9" customHeight="1">
      <c r="A7" s="459" t="s">
        <v>363</v>
      </c>
      <c r="B7" s="175">
        <v>18.060606060606062</v>
      </c>
      <c r="C7" s="175">
        <v>7.983193277310924</v>
      </c>
      <c r="D7" s="175">
        <v>8.823529411764707</v>
      </c>
      <c r="E7" s="175">
        <v>13.621262458471762</v>
      </c>
      <c r="F7" s="176"/>
      <c r="G7" s="176"/>
      <c r="H7" s="173"/>
      <c r="I7" s="173"/>
    </row>
    <row r="8" spans="1:9" ht="9" customHeight="1">
      <c r="A8" s="316" t="s">
        <v>364</v>
      </c>
      <c r="B8" s="175">
        <v>13.818181818181818</v>
      </c>
      <c r="C8" s="175">
        <v>16.80672268907563</v>
      </c>
      <c r="D8" s="175">
        <v>24.019607843137255</v>
      </c>
      <c r="E8" s="175">
        <v>16.146179401993354</v>
      </c>
      <c r="F8" s="176"/>
      <c r="G8" s="176"/>
      <c r="H8" s="173"/>
      <c r="I8" s="173"/>
    </row>
    <row r="9" spans="1:9" ht="9" customHeight="1">
      <c r="A9" s="316" t="s">
        <v>365</v>
      </c>
      <c r="B9" s="175">
        <v>39.63636363636363</v>
      </c>
      <c r="C9" s="175">
        <v>55.88235294117647</v>
      </c>
      <c r="D9" s="175">
        <v>56.372549019607845</v>
      </c>
      <c r="E9" s="175">
        <v>47.04318936877077</v>
      </c>
      <c r="F9" s="176"/>
      <c r="G9" s="176"/>
      <c r="H9" s="173"/>
      <c r="I9" s="173"/>
    </row>
    <row r="10" spans="1:9" ht="9" customHeight="1">
      <c r="A10" s="316" t="s">
        <v>366</v>
      </c>
      <c r="B10" s="175">
        <v>19.272727272727273</v>
      </c>
      <c r="C10" s="175">
        <v>17.647058823529413</v>
      </c>
      <c r="D10" s="175">
        <v>7.8431372549019605</v>
      </c>
      <c r="E10" s="175">
        <v>17.209302325581397</v>
      </c>
      <c r="F10" s="176"/>
      <c r="G10" s="176"/>
      <c r="H10" s="173"/>
      <c r="I10" s="173"/>
    </row>
    <row r="11" spans="1:9" ht="9" customHeight="1">
      <c r="A11" s="316" t="s">
        <v>367</v>
      </c>
      <c r="B11" s="175">
        <v>7.878787878787878</v>
      </c>
      <c r="C11" s="175">
        <v>1.2605042016806722</v>
      </c>
      <c r="D11" s="175">
        <v>2.941176470588235</v>
      </c>
      <c r="E11" s="175">
        <v>5.116279069767442</v>
      </c>
      <c r="F11" s="176"/>
      <c r="G11" s="176"/>
      <c r="H11" s="173"/>
      <c r="I11" s="173"/>
    </row>
    <row r="12" spans="1:9" ht="9" customHeight="1">
      <c r="A12" s="316" t="s">
        <v>368</v>
      </c>
      <c r="B12" s="175">
        <v>0.8484848484848486</v>
      </c>
      <c r="C12" s="175" t="s">
        <v>8</v>
      </c>
      <c r="D12" s="175" t="s">
        <v>8</v>
      </c>
      <c r="E12" s="175">
        <v>0.46511627906976744</v>
      </c>
      <c r="F12" s="176"/>
      <c r="G12" s="176"/>
      <c r="H12" s="173"/>
      <c r="I12" s="173"/>
    </row>
    <row r="13" spans="1:9" ht="9" customHeight="1">
      <c r="A13" s="460" t="s">
        <v>369</v>
      </c>
      <c r="B13" s="175">
        <v>0.48484848484848486</v>
      </c>
      <c r="C13" s="175">
        <v>0.42016806722689076</v>
      </c>
      <c r="D13" s="175" t="s">
        <v>8</v>
      </c>
      <c r="E13" s="175">
        <v>0.3986710963455149</v>
      </c>
      <c r="F13" s="176"/>
      <c r="G13" s="176"/>
      <c r="H13" s="173"/>
      <c r="I13" s="173"/>
    </row>
    <row r="14" spans="1:8" ht="9" customHeight="1">
      <c r="A14" s="461" t="s">
        <v>0</v>
      </c>
      <c r="B14" s="177">
        <v>100</v>
      </c>
      <c r="C14" s="177">
        <v>100</v>
      </c>
      <c r="D14" s="177">
        <v>100</v>
      </c>
      <c r="E14" s="177">
        <v>100</v>
      </c>
      <c r="F14" s="176"/>
      <c r="G14" s="176"/>
      <c r="H14" s="173"/>
    </row>
    <row r="15" spans="1:5" ht="5.25" customHeight="1">
      <c r="A15" s="135"/>
      <c r="B15" s="150"/>
      <c r="C15" s="150"/>
      <c r="D15" s="150"/>
      <c r="E15" s="135"/>
    </row>
    <row r="16" ht="6" customHeight="1"/>
    <row r="17" ht="8.25">
      <c r="A17" s="201" t="s">
        <v>464</v>
      </c>
    </row>
    <row r="18" s="68" customFormat="1" ht="9" customHeight="1">
      <c r="A18" s="68" t="s">
        <v>302</v>
      </c>
    </row>
    <row r="19" ht="10.5"/>
  </sheetData>
  <sheetProtection/>
  <mergeCells count="3">
    <mergeCell ref="A4:A5"/>
    <mergeCell ref="B4:D4"/>
    <mergeCell ref="E4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zoomScale="110" zoomScaleNormal="110" zoomScalePageLayoutView="0" workbookViewId="0" topLeftCell="A1">
      <selection activeCell="A1" sqref="A1"/>
    </sheetView>
  </sheetViews>
  <sheetFormatPr defaultColWidth="12.796875" defaultRowHeight="10.5"/>
  <cols>
    <col min="1" max="1" width="49.19921875" style="178" customWidth="1"/>
    <col min="2" max="5" width="17.3984375" style="178" customWidth="1"/>
    <col min="6" max="6" width="18.3984375" style="178" customWidth="1"/>
    <col min="7" max="16384" width="12.796875" style="178" customWidth="1"/>
  </cols>
  <sheetData>
    <row r="1" spans="1:7" ht="12" customHeight="1">
      <c r="A1" s="42" t="s">
        <v>419</v>
      </c>
      <c r="B1" s="68"/>
      <c r="C1" s="68"/>
      <c r="D1" s="68"/>
      <c r="E1" s="68"/>
      <c r="F1" s="68"/>
      <c r="G1" s="44"/>
    </row>
    <row r="2" spans="1:7" ht="12" customHeight="1">
      <c r="A2" s="42"/>
      <c r="B2" s="68"/>
      <c r="C2" s="68"/>
      <c r="D2" s="68"/>
      <c r="E2" s="68"/>
      <c r="F2" s="68"/>
      <c r="G2" s="44"/>
    </row>
    <row r="3" spans="1:6" ht="6" customHeight="1">
      <c r="A3" s="312"/>
      <c r="B3" s="311"/>
      <c r="C3" s="311"/>
      <c r="D3" s="311"/>
      <c r="E3" s="311"/>
      <c r="F3" s="311"/>
    </row>
    <row r="4" spans="1:6" ht="12.75" customHeight="1">
      <c r="A4" s="531" t="s">
        <v>469</v>
      </c>
      <c r="B4" s="533" t="s">
        <v>159</v>
      </c>
      <c r="C4" s="533"/>
      <c r="D4" s="533"/>
      <c r="E4" s="533"/>
      <c r="F4" s="534" t="s">
        <v>350</v>
      </c>
    </row>
    <row r="5" spans="1:6" ht="12.75" customHeight="1">
      <c r="A5" s="532"/>
      <c r="B5" s="314" t="s">
        <v>160</v>
      </c>
      <c r="C5" s="314" t="s">
        <v>161</v>
      </c>
      <c r="D5" s="314" t="s">
        <v>331</v>
      </c>
      <c r="E5" s="314" t="s">
        <v>0</v>
      </c>
      <c r="F5" s="535"/>
    </row>
    <row r="6" spans="1:6" ht="6.75" customHeight="1">
      <c r="A6" s="313"/>
      <c r="B6" s="149"/>
      <c r="C6" s="149"/>
      <c r="D6" s="149"/>
      <c r="E6" s="315"/>
      <c r="F6" s="313"/>
    </row>
    <row r="7" spans="1:7" ht="16.5" customHeight="1">
      <c r="A7" s="316" t="s">
        <v>370</v>
      </c>
      <c r="B7" s="179">
        <v>72.8</v>
      </c>
      <c r="C7" s="179">
        <v>74.4</v>
      </c>
      <c r="D7" s="179">
        <v>77</v>
      </c>
      <c r="E7" s="179">
        <v>73.88704318936877</v>
      </c>
      <c r="F7" s="179">
        <v>64.8</v>
      </c>
      <c r="G7" s="338"/>
    </row>
    <row r="8" spans="1:7" ht="12.75">
      <c r="A8" s="316" t="s">
        <v>371</v>
      </c>
      <c r="B8" s="179">
        <v>49.2</v>
      </c>
      <c r="C8" s="179">
        <v>55.3</v>
      </c>
      <c r="D8" s="179">
        <v>54.9</v>
      </c>
      <c r="E8" s="179">
        <v>51.8936877076412</v>
      </c>
      <c r="F8" s="179">
        <v>44.4</v>
      </c>
      <c r="G8" s="338"/>
    </row>
    <row r="9" spans="1:7" ht="18" customHeight="1">
      <c r="A9" s="316" t="s">
        <v>372</v>
      </c>
      <c r="B9" s="179">
        <v>20.2</v>
      </c>
      <c r="C9" s="179">
        <v>17.9</v>
      </c>
      <c r="D9" s="179">
        <v>16.7</v>
      </c>
      <c r="E9" s="179">
        <v>19.003322259136212</v>
      </c>
      <c r="F9" s="179">
        <v>28.1</v>
      </c>
      <c r="G9" s="338"/>
    </row>
    <row r="10" spans="1:7" ht="12.75">
      <c r="A10" s="318" t="s">
        <v>373</v>
      </c>
      <c r="B10" s="179">
        <v>18.1</v>
      </c>
      <c r="C10" s="179">
        <v>15.8</v>
      </c>
      <c r="D10" s="179">
        <v>19.6</v>
      </c>
      <c r="E10" s="179">
        <v>17.54152823920266</v>
      </c>
      <c r="F10" s="179">
        <v>11.1</v>
      </c>
      <c r="G10" s="338"/>
    </row>
    <row r="11" spans="1:7" ht="12.75">
      <c r="A11" s="316" t="s">
        <v>374</v>
      </c>
      <c r="B11" s="179">
        <v>13.5</v>
      </c>
      <c r="C11" s="179">
        <v>10.5</v>
      </c>
      <c r="D11" s="179">
        <v>10.8</v>
      </c>
      <c r="E11" s="179">
        <v>12.159468438538205</v>
      </c>
      <c r="F11" s="179">
        <v>16.3</v>
      </c>
      <c r="G11" s="338"/>
    </row>
    <row r="12" spans="1:7" ht="18">
      <c r="A12" s="316" t="s">
        <v>470</v>
      </c>
      <c r="B12" s="179">
        <v>7</v>
      </c>
      <c r="C12" s="179">
        <v>7.1</v>
      </c>
      <c r="D12" s="179">
        <v>7.8</v>
      </c>
      <c r="E12" s="179">
        <v>7.176079734219269</v>
      </c>
      <c r="F12" s="179">
        <v>9.3</v>
      </c>
      <c r="G12" s="338"/>
    </row>
    <row r="13" spans="1:7" ht="12.75">
      <c r="A13" s="316" t="s">
        <v>375</v>
      </c>
      <c r="B13" s="179">
        <v>6.4</v>
      </c>
      <c r="C13" s="179">
        <v>6.1</v>
      </c>
      <c r="D13" s="179">
        <v>6.9</v>
      </c>
      <c r="E13" s="179">
        <v>6.378737541528238</v>
      </c>
      <c r="F13" s="179">
        <v>7</v>
      </c>
      <c r="G13" s="338"/>
    </row>
    <row r="14" spans="1:7" ht="12.75">
      <c r="A14" s="312" t="s">
        <v>354</v>
      </c>
      <c r="B14" s="179">
        <v>0.8</v>
      </c>
      <c r="C14" s="179">
        <v>1.7</v>
      </c>
      <c r="D14" s="179">
        <v>0.5</v>
      </c>
      <c r="E14" s="179">
        <v>1.06312292358804</v>
      </c>
      <c r="F14" s="179">
        <v>2.2</v>
      </c>
      <c r="G14" s="338"/>
    </row>
    <row r="15" spans="1:7" ht="5.25" customHeight="1">
      <c r="A15" s="180"/>
      <c r="B15" s="311"/>
      <c r="C15" s="311"/>
      <c r="D15" s="311"/>
      <c r="E15" s="311"/>
      <c r="F15" s="311"/>
      <c r="G15" s="181"/>
    </row>
    <row r="16" spans="1:6" ht="0.75" customHeight="1">
      <c r="A16" s="313"/>
      <c r="B16" s="313"/>
      <c r="C16" s="313"/>
      <c r="D16" s="313"/>
      <c r="E16" s="313"/>
      <c r="F16" s="313"/>
    </row>
    <row r="17" spans="2:6" ht="12.75" hidden="1">
      <c r="B17" s="313"/>
      <c r="C17" s="313"/>
      <c r="D17" s="313"/>
      <c r="E17" s="313"/>
      <c r="F17" s="313"/>
    </row>
    <row r="18" spans="2:6" ht="12.75" hidden="1">
      <c r="B18" s="313"/>
      <c r="C18" s="313"/>
      <c r="D18" s="313"/>
      <c r="E18" s="313"/>
      <c r="F18" s="313"/>
    </row>
    <row r="19" spans="1:6" ht="12.75">
      <c r="A19" s="201" t="s">
        <v>464</v>
      </c>
      <c r="B19" s="313"/>
      <c r="C19" s="313"/>
      <c r="D19" s="313"/>
      <c r="E19" s="313"/>
      <c r="F19" s="313"/>
    </row>
    <row r="20" ht="12.75">
      <c r="A20" s="68" t="s">
        <v>302</v>
      </c>
    </row>
    <row r="21" ht="12.75"/>
  </sheetData>
  <sheetProtection/>
  <mergeCells count="3">
    <mergeCell ref="F4:F5"/>
    <mergeCell ref="B4:E4"/>
    <mergeCell ref="A4:A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12.796875" defaultRowHeight="10.5"/>
  <cols>
    <col min="1" max="1" width="48.796875" style="178" customWidth="1"/>
    <col min="2" max="5" width="16.796875" style="178" customWidth="1"/>
    <col min="6" max="6" width="16.19921875" style="178" customWidth="1"/>
    <col min="7" max="16384" width="12.796875" style="178" customWidth="1"/>
  </cols>
  <sheetData>
    <row r="1" spans="1:7" ht="12" customHeight="1">
      <c r="A1" s="42" t="s">
        <v>420</v>
      </c>
      <c r="B1" s="68"/>
      <c r="C1" s="68"/>
      <c r="D1" s="68"/>
      <c r="E1" s="68"/>
      <c r="F1" s="68"/>
      <c r="G1" s="44"/>
    </row>
    <row r="2" spans="1:7" ht="12" customHeight="1">
      <c r="A2" s="42"/>
      <c r="B2" s="68"/>
      <c r="C2" s="68"/>
      <c r="D2" s="68"/>
      <c r="E2" s="68"/>
      <c r="F2" s="68"/>
      <c r="G2" s="44"/>
    </row>
    <row r="3" spans="1:7" ht="6.75" customHeight="1">
      <c r="A3" s="312"/>
      <c r="B3" s="311"/>
      <c r="C3" s="311"/>
      <c r="D3" s="311"/>
      <c r="E3" s="311"/>
      <c r="F3" s="311"/>
      <c r="G3" s="319"/>
    </row>
    <row r="4" spans="1:7" ht="7.5" customHeight="1">
      <c r="A4" s="531" t="s">
        <v>376</v>
      </c>
      <c r="B4" s="533" t="s">
        <v>159</v>
      </c>
      <c r="C4" s="533"/>
      <c r="D4" s="533"/>
      <c r="E4" s="533"/>
      <c r="F4" s="534" t="s">
        <v>350</v>
      </c>
      <c r="G4" s="319"/>
    </row>
    <row r="5" spans="1:7" ht="12.75">
      <c r="A5" s="532"/>
      <c r="B5" s="314" t="s">
        <v>160</v>
      </c>
      <c r="C5" s="314" t="s">
        <v>161</v>
      </c>
      <c r="D5" s="314" t="s">
        <v>331</v>
      </c>
      <c r="E5" s="314" t="s">
        <v>0</v>
      </c>
      <c r="F5" s="535"/>
      <c r="G5" s="319"/>
    </row>
    <row r="6" spans="1:7" ht="12.75">
      <c r="A6" s="313"/>
      <c r="B6" s="149"/>
      <c r="C6" s="149"/>
      <c r="D6" s="149"/>
      <c r="E6" s="315"/>
      <c r="F6" s="313"/>
      <c r="G6" s="319"/>
    </row>
    <row r="7" spans="1:7" ht="12" customHeight="1">
      <c r="A7" s="320" t="s">
        <v>377</v>
      </c>
      <c r="B7" s="179">
        <v>43.8</v>
      </c>
      <c r="C7" s="179">
        <v>51.9</v>
      </c>
      <c r="D7" s="179">
        <v>42.2</v>
      </c>
      <c r="E7" s="179">
        <v>46.112956810631225</v>
      </c>
      <c r="F7" s="179">
        <v>44.4</v>
      </c>
      <c r="G7" s="320"/>
    </row>
    <row r="8" spans="1:7" ht="18">
      <c r="A8" s="321" t="s">
        <v>378</v>
      </c>
      <c r="B8" s="179">
        <v>43.6</v>
      </c>
      <c r="C8" s="179">
        <v>43.3</v>
      </c>
      <c r="D8" s="179">
        <v>47.5</v>
      </c>
      <c r="E8" s="179">
        <v>44.053156146179404</v>
      </c>
      <c r="F8" s="179">
        <v>46.3</v>
      </c>
      <c r="G8" s="320"/>
    </row>
    <row r="9" spans="1:7" ht="12.75">
      <c r="A9" s="320" t="s">
        <v>380</v>
      </c>
      <c r="B9" s="179">
        <v>31.5</v>
      </c>
      <c r="C9" s="179">
        <v>25.8</v>
      </c>
      <c r="D9" s="179">
        <v>32.4</v>
      </c>
      <c r="E9" s="179">
        <v>29.833887043189367</v>
      </c>
      <c r="F9" s="179">
        <v>28.9</v>
      </c>
      <c r="G9" s="320"/>
    </row>
    <row r="10" spans="1:7" ht="12.75">
      <c r="A10" s="320" t="s">
        <v>513</v>
      </c>
      <c r="B10" s="179">
        <v>24.5</v>
      </c>
      <c r="C10" s="179">
        <v>26.5</v>
      </c>
      <c r="D10" s="179">
        <v>26.5</v>
      </c>
      <c r="E10" s="179">
        <v>25.382059800664454</v>
      </c>
      <c r="F10" s="179">
        <v>22.6</v>
      </c>
      <c r="G10" s="320"/>
    </row>
    <row r="11" spans="1:7" ht="12.75">
      <c r="A11" s="320" t="s">
        <v>379</v>
      </c>
      <c r="B11" s="179">
        <v>21.5</v>
      </c>
      <c r="C11" s="179">
        <v>15.5</v>
      </c>
      <c r="D11" s="179">
        <v>20.1</v>
      </c>
      <c r="E11" s="179">
        <v>19.40199335548173</v>
      </c>
      <c r="F11" s="179">
        <v>18.9</v>
      </c>
      <c r="G11" s="320"/>
    </row>
    <row r="12" spans="1:7" ht="12.75">
      <c r="A12" s="320" t="s">
        <v>381</v>
      </c>
      <c r="B12" s="179">
        <v>9.7</v>
      </c>
      <c r="C12" s="179">
        <v>8.4</v>
      </c>
      <c r="D12" s="179">
        <v>5.9</v>
      </c>
      <c r="E12" s="179">
        <v>8.77076411960133</v>
      </c>
      <c r="F12" s="179">
        <v>8.5</v>
      </c>
      <c r="G12" s="320"/>
    </row>
    <row r="13" spans="1:7" ht="18">
      <c r="A13" s="321" t="s">
        <v>514</v>
      </c>
      <c r="B13" s="179">
        <v>7.8</v>
      </c>
      <c r="C13" s="179">
        <v>7.1</v>
      </c>
      <c r="D13" s="179">
        <v>9.3</v>
      </c>
      <c r="E13" s="179">
        <v>7.774086378737542</v>
      </c>
      <c r="F13" s="179">
        <v>7.8</v>
      </c>
      <c r="G13" s="320"/>
    </row>
    <row r="14" spans="1:7" ht="12.75">
      <c r="A14" s="320" t="s">
        <v>354</v>
      </c>
      <c r="B14" s="179">
        <v>0</v>
      </c>
      <c r="C14" s="179">
        <v>0</v>
      </c>
      <c r="D14" s="179">
        <v>0</v>
      </c>
      <c r="E14" s="179">
        <v>0</v>
      </c>
      <c r="F14" s="179">
        <v>0</v>
      </c>
      <c r="G14" s="320"/>
    </row>
    <row r="15" spans="1:7" ht="4.5" customHeight="1">
      <c r="A15" s="180"/>
      <c r="B15" s="311"/>
      <c r="C15" s="311"/>
      <c r="D15" s="311"/>
      <c r="E15" s="311"/>
      <c r="F15" s="311"/>
      <c r="G15" s="319"/>
    </row>
    <row r="16" spans="2:7" ht="3" customHeight="1">
      <c r="B16" s="312"/>
      <c r="C16" s="312"/>
      <c r="D16" s="312"/>
      <c r="E16" s="312"/>
      <c r="F16" s="312"/>
      <c r="G16" s="319"/>
    </row>
    <row r="17" spans="1:7" ht="12.75">
      <c r="A17" s="201" t="s">
        <v>464</v>
      </c>
      <c r="B17" s="313"/>
      <c r="C17" s="313"/>
      <c r="D17" s="313"/>
      <c r="E17" s="313"/>
      <c r="F17" s="313"/>
      <c r="G17" s="319"/>
    </row>
    <row r="18" spans="1:7" ht="12.75">
      <c r="A18" s="313" t="s">
        <v>302</v>
      </c>
      <c r="B18" s="313"/>
      <c r="C18" s="313"/>
      <c r="D18" s="313"/>
      <c r="E18" s="313"/>
      <c r="F18" s="313"/>
      <c r="G18" s="313"/>
    </row>
    <row r="19" spans="2:7" ht="12.75">
      <c r="B19" s="313"/>
      <c r="C19" s="313"/>
      <c r="D19" s="313"/>
      <c r="E19" s="313"/>
      <c r="F19" s="313"/>
      <c r="G19" s="319"/>
    </row>
  </sheetData>
  <sheetProtection/>
  <mergeCells count="3">
    <mergeCell ref="A4:A5"/>
    <mergeCell ref="B4:E4"/>
    <mergeCell ref="F4:F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1" sqref="A1"/>
    </sheetView>
  </sheetViews>
  <sheetFormatPr defaultColWidth="9.59765625" defaultRowHeight="10.5"/>
  <cols>
    <col min="1" max="1" width="24.3984375" style="0" customWidth="1"/>
    <col min="2" max="2" width="18.796875" style="0" customWidth="1"/>
    <col min="3" max="3" width="12.19921875" style="0" customWidth="1"/>
    <col min="4" max="4" width="12.796875" style="0" customWidth="1"/>
    <col min="5" max="5" width="14.3984375" style="0" customWidth="1"/>
    <col min="6" max="6" width="18.19921875" style="0" customWidth="1"/>
  </cols>
  <sheetData>
    <row r="1" spans="1:6" ht="12">
      <c r="A1" s="463" t="s">
        <v>421</v>
      </c>
      <c r="B1" s="313"/>
      <c r="C1" s="313"/>
      <c r="D1" s="313"/>
      <c r="E1" s="313"/>
      <c r="F1" s="313"/>
    </row>
    <row r="2" spans="1:6" ht="12">
      <c r="A2" s="463"/>
      <c r="B2" s="313"/>
      <c r="C2" s="313"/>
      <c r="D2" s="313"/>
      <c r="E2" s="313"/>
      <c r="F2" s="313"/>
    </row>
    <row r="3" spans="1:6" ht="16.5" customHeight="1">
      <c r="A3" s="312"/>
      <c r="B3" s="311"/>
      <c r="C3" s="311"/>
      <c r="D3" s="311"/>
      <c r="E3" s="311"/>
      <c r="F3" s="311"/>
    </row>
    <row r="4" spans="1:6" ht="14.25" customHeight="1">
      <c r="A4" s="531" t="s">
        <v>518</v>
      </c>
      <c r="B4" s="533" t="s">
        <v>159</v>
      </c>
      <c r="C4" s="533"/>
      <c r="D4" s="533"/>
      <c r="E4" s="533"/>
      <c r="F4" s="534" t="s">
        <v>350</v>
      </c>
    </row>
    <row r="5" spans="1:6" ht="24" customHeight="1">
      <c r="A5" s="532"/>
      <c r="B5" s="314" t="s">
        <v>160</v>
      </c>
      <c r="C5" s="314" t="s">
        <v>161</v>
      </c>
      <c r="D5" s="314" t="s">
        <v>331</v>
      </c>
      <c r="E5" s="314" t="s">
        <v>0</v>
      </c>
      <c r="F5" s="535"/>
    </row>
    <row r="6" spans="1:6" ht="8.25">
      <c r="A6" s="313"/>
      <c r="B6" s="149"/>
      <c r="C6" s="149"/>
      <c r="D6" s="149"/>
      <c r="E6" s="315"/>
      <c r="F6" s="313"/>
    </row>
    <row r="7" spans="1:6" ht="16.5">
      <c r="A7" s="316" t="s">
        <v>519</v>
      </c>
      <c r="B7" s="175">
        <v>18.181818181818183</v>
      </c>
      <c r="C7" s="175">
        <v>26.47058823529412</v>
      </c>
      <c r="D7" s="175">
        <v>48.529411764705884</v>
      </c>
      <c r="E7" s="175">
        <v>24.916943521594686</v>
      </c>
      <c r="F7" s="175">
        <v>10</v>
      </c>
    </row>
    <row r="8" spans="1:6" ht="16.5">
      <c r="A8" s="316" t="s">
        <v>520</v>
      </c>
      <c r="B8" s="175">
        <v>13.090909090909092</v>
      </c>
      <c r="C8" s="175">
        <v>19.747899159663866</v>
      </c>
      <c r="D8" s="175">
        <v>34.31372549019608</v>
      </c>
      <c r="E8" s="175">
        <v>18.07308970099668</v>
      </c>
      <c r="F8" s="175">
        <v>4.444444444444445</v>
      </c>
    </row>
    <row r="9" spans="1:6" ht="16.5">
      <c r="A9" s="316" t="s">
        <v>521</v>
      </c>
      <c r="B9" s="175">
        <v>11.272727272727273</v>
      </c>
      <c r="C9" s="175">
        <v>11.134453781512606</v>
      </c>
      <c r="D9" s="175">
        <v>20.588235294117645</v>
      </c>
      <c r="E9" s="175">
        <v>12.491694352159469</v>
      </c>
      <c r="F9" s="175">
        <v>9.25925925925926</v>
      </c>
    </row>
    <row r="10" spans="1:6" ht="42">
      <c r="A10" s="316" t="s">
        <v>522</v>
      </c>
      <c r="B10" s="175">
        <v>3.5151515151515147</v>
      </c>
      <c r="C10" s="175">
        <v>4.411764705882353</v>
      </c>
      <c r="D10" s="175">
        <v>12.745098039215685</v>
      </c>
      <c r="E10" s="175">
        <v>5.04983388704319</v>
      </c>
      <c r="F10" s="175">
        <v>4.814814814814815</v>
      </c>
    </row>
    <row r="11" spans="1:6" ht="42">
      <c r="A11" s="316" t="s">
        <v>523</v>
      </c>
      <c r="B11" s="175">
        <v>2.7878787878787876</v>
      </c>
      <c r="C11" s="175">
        <v>4.201680672268908</v>
      </c>
      <c r="D11" s="175">
        <v>14.705882352941178</v>
      </c>
      <c r="E11" s="175">
        <v>4.850498338870432</v>
      </c>
      <c r="F11" s="175">
        <v>0.7407407407407408</v>
      </c>
    </row>
    <row r="12" spans="1:6" ht="24" customHeight="1">
      <c r="A12" s="316" t="s">
        <v>524</v>
      </c>
      <c r="B12" s="175">
        <v>1.3333333333333335</v>
      </c>
      <c r="C12" s="175">
        <v>4.831932773109244</v>
      </c>
      <c r="D12" s="175">
        <v>7.352941176470589</v>
      </c>
      <c r="E12" s="175">
        <v>3.255813953488372</v>
      </c>
      <c r="F12" s="175">
        <v>1.4814814814814816</v>
      </c>
    </row>
    <row r="13" spans="1:6" ht="24.75">
      <c r="A13" s="316" t="s">
        <v>525</v>
      </c>
      <c r="B13" s="175">
        <v>0.9696969696969697</v>
      </c>
      <c r="C13" s="175">
        <v>3.361344537815126</v>
      </c>
      <c r="D13" s="175">
        <v>6.862745098039216</v>
      </c>
      <c r="E13" s="175">
        <v>2.524916943521595</v>
      </c>
      <c r="F13" s="175">
        <v>0.7407407407407408</v>
      </c>
    </row>
    <row r="14" spans="1:6" ht="13.5" customHeight="1">
      <c r="A14" s="313" t="s">
        <v>354</v>
      </c>
      <c r="B14" s="175">
        <v>0.6060606060606061</v>
      </c>
      <c r="C14" s="175">
        <v>1.2605042016806722</v>
      </c>
      <c r="D14" s="175">
        <v>0.49019607843137253</v>
      </c>
      <c r="E14" s="175">
        <v>0.7973421926910298</v>
      </c>
      <c r="F14" s="175">
        <v>0</v>
      </c>
    </row>
    <row r="15" spans="1:6" ht="8.25">
      <c r="A15" s="464"/>
      <c r="B15" s="465"/>
      <c r="C15" s="465"/>
      <c r="D15" s="465"/>
      <c r="E15" s="465"/>
      <c r="F15" s="465"/>
    </row>
    <row r="16" spans="1:6" ht="8.25">
      <c r="A16" s="313"/>
      <c r="B16" s="149"/>
      <c r="C16" s="149"/>
      <c r="D16" s="149"/>
      <c r="E16" s="315"/>
      <c r="F16" s="313"/>
    </row>
    <row r="17" spans="1:6" ht="18.75" customHeight="1">
      <c r="A17" s="536" t="s">
        <v>526</v>
      </c>
      <c r="B17" s="536"/>
      <c r="C17" s="536"/>
      <c r="D17" s="536"/>
      <c r="E17" s="536"/>
      <c r="F17" s="536"/>
    </row>
    <row r="18" spans="1:6" ht="12.75">
      <c r="A18" s="178"/>
      <c r="B18" s="178"/>
      <c r="C18" s="178"/>
      <c r="D18" s="178"/>
      <c r="E18" s="178"/>
      <c r="F18" s="178"/>
    </row>
  </sheetData>
  <sheetProtection/>
  <mergeCells count="4">
    <mergeCell ref="A4:A5"/>
    <mergeCell ref="B4:E4"/>
    <mergeCell ref="F4:F5"/>
    <mergeCell ref="A17:F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showGridLines="0" zoomScalePageLayoutView="0" workbookViewId="0" topLeftCell="A1">
      <selection activeCell="A1" sqref="A1:M1"/>
    </sheetView>
  </sheetViews>
  <sheetFormatPr defaultColWidth="9.59765625" defaultRowHeight="10.5"/>
  <cols>
    <col min="1" max="1" width="51.59765625" style="206" customWidth="1"/>
    <col min="2" max="2" width="12.3984375" style="206" customWidth="1"/>
    <col min="3" max="3" width="12.59765625" style="206" customWidth="1"/>
    <col min="4" max="4" width="1" style="206" customWidth="1"/>
    <col min="5" max="5" width="8.59765625" style="206" customWidth="1"/>
    <col min="6" max="6" width="11.3984375" style="206" customWidth="1"/>
    <col min="7" max="7" width="10.3984375" style="206" customWidth="1"/>
    <col min="8" max="8" width="1" style="206" customWidth="1"/>
    <col min="9" max="11" width="9" style="206" customWidth="1"/>
    <col min="12" max="12" width="1" style="206" customWidth="1"/>
    <col min="13" max="13" width="21" style="206" customWidth="1"/>
    <col min="14" max="14" width="1.796875" style="206" customWidth="1"/>
    <col min="15" max="15" width="11" style="206" bestFit="1" customWidth="1"/>
    <col min="16" max="16" width="10.3984375" style="206" bestFit="1" customWidth="1"/>
    <col min="17" max="18" width="9.796875" style="206" bestFit="1" customWidth="1"/>
    <col min="19" max="16384" width="9.59765625" style="206" customWidth="1"/>
  </cols>
  <sheetData>
    <row r="1" spans="1:13" s="193" customFormat="1" ht="12">
      <c r="A1" s="479" t="s">
        <v>474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</row>
    <row r="2" spans="1:13" s="192" customFormat="1" ht="6" customHeight="1">
      <c r="A2" s="322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8.25">
      <c r="A3" s="481" t="s">
        <v>70</v>
      </c>
      <c r="B3" s="484" t="s">
        <v>71</v>
      </c>
      <c r="C3" s="484"/>
      <c r="D3" s="484"/>
      <c r="E3" s="484"/>
      <c r="F3" s="484"/>
      <c r="G3" s="484"/>
      <c r="H3" s="484"/>
      <c r="I3" s="484"/>
      <c r="J3" s="484"/>
      <c r="K3" s="484"/>
      <c r="L3" s="195"/>
      <c r="M3" s="485" t="s">
        <v>72</v>
      </c>
    </row>
    <row r="4" spans="1:13" ht="8.25">
      <c r="A4" s="482"/>
      <c r="B4" s="488" t="s">
        <v>0</v>
      </c>
      <c r="C4" s="488" t="s">
        <v>402</v>
      </c>
      <c r="D4" s="250"/>
      <c r="E4" s="490" t="s">
        <v>73</v>
      </c>
      <c r="F4" s="490"/>
      <c r="G4" s="490"/>
      <c r="H4" s="196"/>
      <c r="I4" s="491" t="s">
        <v>472</v>
      </c>
      <c r="J4" s="491"/>
      <c r="K4" s="491"/>
      <c r="L4" s="196"/>
      <c r="M4" s="486"/>
    </row>
    <row r="5" spans="1:13" ht="16.5">
      <c r="A5" s="483"/>
      <c r="B5" s="489"/>
      <c r="C5" s="489"/>
      <c r="D5" s="251"/>
      <c r="E5" s="251" t="s">
        <v>74</v>
      </c>
      <c r="F5" s="251" t="s">
        <v>75</v>
      </c>
      <c r="G5" s="198" t="s">
        <v>76</v>
      </c>
      <c r="H5" s="199"/>
      <c r="I5" s="251" t="s">
        <v>160</v>
      </c>
      <c r="J5" s="251" t="s">
        <v>161</v>
      </c>
      <c r="K5" s="251" t="s">
        <v>162</v>
      </c>
      <c r="L5" s="199"/>
      <c r="M5" s="487"/>
    </row>
    <row r="6" spans="1:13" ht="4.5" customHeight="1">
      <c r="A6" s="197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1:13" ht="8.25">
      <c r="A7" s="200">
        <v>2012</v>
      </c>
      <c r="B7" s="256">
        <v>59230</v>
      </c>
      <c r="C7" s="254" t="s">
        <v>8</v>
      </c>
      <c r="D7" s="429"/>
      <c r="E7" s="258">
        <v>64.8</v>
      </c>
      <c r="F7" s="429">
        <v>6</v>
      </c>
      <c r="G7" s="429">
        <v>29.2</v>
      </c>
      <c r="H7" s="429"/>
      <c r="I7" s="429">
        <v>6.7</v>
      </c>
      <c r="J7" s="429">
        <v>19</v>
      </c>
      <c r="K7" s="429">
        <v>74.3</v>
      </c>
      <c r="L7" s="429"/>
      <c r="M7" s="285">
        <v>179607</v>
      </c>
    </row>
    <row r="8" spans="1:13" ht="8.25">
      <c r="A8" s="200">
        <v>2013</v>
      </c>
      <c r="B8" s="256">
        <v>61966</v>
      </c>
      <c r="C8" s="254" t="s">
        <v>8</v>
      </c>
      <c r="D8" s="258"/>
      <c r="E8" s="258">
        <v>63.2</v>
      </c>
      <c r="F8" s="258">
        <v>5.7</v>
      </c>
      <c r="G8" s="259">
        <v>31.1</v>
      </c>
      <c r="H8" s="259"/>
      <c r="I8" s="259">
        <v>6.4</v>
      </c>
      <c r="J8" s="260">
        <v>17.4</v>
      </c>
      <c r="K8" s="260">
        <v>76.2</v>
      </c>
      <c r="L8" s="260"/>
      <c r="M8" s="255">
        <v>181694</v>
      </c>
    </row>
    <row r="9" spans="1:13" ht="8.25">
      <c r="A9" s="200">
        <v>2014</v>
      </c>
      <c r="B9" s="256">
        <v>57820</v>
      </c>
      <c r="C9" s="254" t="s">
        <v>8</v>
      </c>
      <c r="D9" s="258"/>
      <c r="E9" s="258">
        <v>63.026634382566584</v>
      </c>
      <c r="F9" s="258">
        <v>6.508128675198893</v>
      </c>
      <c r="G9" s="259">
        <v>30.46523694223452</v>
      </c>
      <c r="H9" s="259"/>
      <c r="I9" s="259">
        <v>6.025596679349706</v>
      </c>
      <c r="J9" s="260">
        <v>17.627118644067796</v>
      </c>
      <c r="K9" s="260">
        <v>76.34728467658249</v>
      </c>
      <c r="L9" s="260"/>
      <c r="M9" s="255">
        <v>167893</v>
      </c>
    </row>
    <row r="10" spans="1:13" ht="8.25">
      <c r="A10" s="200">
        <v>2015</v>
      </c>
      <c r="B10" s="256">
        <v>55554</v>
      </c>
      <c r="C10" s="254" t="s">
        <v>8</v>
      </c>
      <c r="D10" s="258"/>
      <c r="E10" s="258">
        <v>61.567123879468625</v>
      </c>
      <c r="F10" s="258">
        <v>6.368578320192965</v>
      </c>
      <c r="G10" s="259">
        <v>32.06429780033841</v>
      </c>
      <c r="H10" s="259"/>
      <c r="I10" s="259">
        <v>5.8213629981639485</v>
      </c>
      <c r="J10" s="260">
        <v>17.638693883428736</v>
      </c>
      <c r="K10" s="260">
        <v>76.53994311840732</v>
      </c>
      <c r="L10" s="260"/>
      <c r="M10" s="255">
        <v>156925</v>
      </c>
    </row>
    <row r="11" spans="1:13" ht="8.25">
      <c r="A11" s="200">
        <v>2016</v>
      </c>
      <c r="B11" s="256">
        <v>61188</v>
      </c>
      <c r="C11" s="254" t="s">
        <v>8</v>
      </c>
      <c r="D11" s="258"/>
      <c r="E11" s="258">
        <v>62.090606001176695</v>
      </c>
      <c r="F11" s="258">
        <v>5.7527619794730995</v>
      </c>
      <c r="G11" s="259">
        <v>32.1566320193502</v>
      </c>
      <c r="H11" s="259"/>
      <c r="I11" s="259">
        <v>5.523958946198601</v>
      </c>
      <c r="J11" s="260">
        <v>18.421912793358175</v>
      </c>
      <c r="K11" s="260">
        <v>76.05412826044322</v>
      </c>
      <c r="L11" s="260"/>
      <c r="M11" s="255">
        <v>128825</v>
      </c>
    </row>
    <row r="12" spans="1:13" ht="8.25">
      <c r="A12" s="257"/>
      <c r="B12" s="430"/>
      <c r="C12" s="430"/>
      <c r="D12" s="430"/>
      <c r="E12" s="255"/>
      <c r="F12" s="255"/>
      <c r="G12" s="256"/>
      <c r="H12" s="254"/>
      <c r="I12" s="254"/>
      <c r="J12" s="254"/>
      <c r="K12" s="254"/>
      <c r="L12" s="254"/>
      <c r="M12" s="255"/>
    </row>
    <row r="13" spans="1:13" ht="8.25">
      <c r="A13" s="252"/>
      <c r="B13" s="480" t="s">
        <v>473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</row>
    <row r="14" spans="1:13" ht="8.25">
      <c r="A14" s="252"/>
      <c r="B14" s="253"/>
      <c r="C14" s="253"/>
      <c r="D14" s="253"/>
      <c r="E14" s="261"/>
      <c r="F14" s="261"/>
      <c r="G14" s="261"/>
      <c r="H14" s="261"/>
      <c r="I14" s="261"/>
      <c r="J14" s="261"/>
      <c r="K14" s="261"/>
      <c r="L14" s="254"/>
      <c r="M14" s="261"/>
    </row>
    <row r="15" spans="1:22" ht="9.75">
      <c r="A15" s="262" t="s">
        <v>77</v>
      </c>
      <c r="B15" s="263">
        <v>1171</v>
      </c>
      <c r="C15" s="258">
        <v>1.9137739426031248</v>
      </c>
      <c r="D15" s="258"/>
      <c r="E15" s="259">
        <v>69.000853970965</v>
      </c>
      <c r="F15" s="259">
        <v>10.7600341588386</v>
      </c>
      <c r="G15" s="259">
        <v>20.239111870196414</v>
      </c>
      <c r="H15" s="255"/>
      <c r="I15" s="260">
        <v>10.418445772843723</v>
      </c>
      <c r="J15" s="260">
        <v>18.70196413321947</v>
      </c>
      <c r="K15" s="260">
        <v>70.87959009393681</v>
      </c>
      <c r="L15" s="255"/>
      <c r="M15" s="264">
        <v>3490</v>
      </c>
      <c r="O15" s="424"/>
      <c r="P15" s="426"/>
      <c r="Q15" s="427"/>
      <c r="R15" s="427"/>
      <c r="T15" s="425"/>
      <c r="U15" s="425"/>
      <c r="V15" s="425"/>
    </row>
    <row r="16" spans="1:18" ht="9.75">
      <c r="A16" s="262" t="s">
        <v>78</v>
      </c>
      <c r="B16" s="263">
        <v>112</v>
      </c>
      <c r="C16" s="258">
        <v>0.18304242661959863</v>
      </c>
      <c r="D16" s="258"/>
      <c r="E16" s="259">
        <v>28.57142857142857</v>
      </c>
      <c r="F16" s="259">
        <v>28.57142857142857</v>
      </c>
      <c r="G16" s="259">
        <v>42.857142857142854</v>
      </c>
      <c r="H16" s="255"/>
      <c r="I16" s="260">
        <v>7.142857142857142</v>
      </c>
      <c r="J16" s="260">
        <v>9.821428571428571</v>
      </c>
      <c r="K16" s="260">
        <v>83.03571428571429</v>
      </c>
      <c r="L16" s="255"/>
      <c r="M16" s="264">
        <v>386</v>
      </c>
      <c r="O16" s="424"/>
      <c r="P16" s="428"/>
      <c r="Q16" s="427"/>
      <c r="R16" s="427"/>
    </row>
    <row r="17" spans="1:18" ht="9.75">
      <c r="A17" s="262" t="s">
        <v>79</v>
      </c>
      <c r="B17" s="263">
        <v>2001</v>
      </c>
      <c r="C17" s="258">
        <v>3.270249068444793</v>
      </c>
      <c r="D17" s="258"/>
      <c r="E17" s="259">
        <v>56.871564217891056</v>
      </c>
      <c r="F17" s="259">
        <v>7.19640179910045</v>
      </c>
      <c r="G17" s="259">
        <v>35.932033983008495</v>
      </c>
      <c r="H17" s="255"/>
      <c r="I17" s="260">
        <v>9.195402298850574</v>
      </c>
      <c r="J17" s="260">
        <v>20.589705147426287</v>
      </c>
      <c r="K17" s="260">
        <v>70.21489255372315</v>
      </c>
      <c r="L17" s="255"/>
      <c r="M17" s="264">
        <v>2340</v>
      </c>
      <c r="O17" s="424"/>
      <c r="P17" s="428"/>
      <c r="Q17" s="427"/>
      <c r="R17" s="427"/>
    </row>
    <row r="18" spans="1:18" ht="9.75">
      <c r="A18" s="262" t="s">
        <v>80</v>
      </c>
      <c r="B18" s="263">
        <v>2135</v>
      </c>
      <c r="C18" s="258">
        <v>3.4892462574360987</v>
      </c>
      <c r="D18" s="258"/>
      <c r="E18" s="259">
        <v>37.56440281030445</v>
      </c>
      <c r="F18" s="259">
        <v>4.215456674473068</v>
      </c>
      <c r="G18" s="259">
        <v>58.22014051522248</v>
      </c>
      <c r="H18" s="255"/>
      <c r="I18" s="260">
        <v>3.185011709601874</v>
      </c>
      <c r="J18" s="260">
        <v>8.103044496487119</v>
      </c>
      <c r="K18" s="260">
        <v>88.711943793911</v>
      </c>
      <c r="L18" s="255"/>
      <c r="M18" s="264">
        <v>1673</v>
      </c>
      <c r="O18" s="424"/>
      <c r="P18" s="428"/>
      <c r="Q18" s="427"/>
      <c r="R18" s="427"/>
    </row>
    <row r="19" spans="1:18" ht="9.75">
      <c r="A19" s="265" t="s">
        <v>81</v>
      </c>
      <c r="B19" s="263">
        <v>5137</v>
      </c>
      <c r="C19" s="258">
        <v>8.395437013793554</v>
      </c>
      <c r="D19" s="258"/>
      <c r="E19" s="259">
        <v>55.77185127506327</v>
      </c>
      <c r="F19" s="259">
        <v>3.795989877360327</v>
      </c>
      <c r="G19" s="259">
        <v>40.4321588475764</v>
      </c>
      <c r="H19" s="255"/>
      <c r="I19" s="260">
        <v>4.633054311855169</v>
      </c>
      <c r="J19" s="260">
        <v>17.403153591590424</v>
      </c>
      <c r="K19" s="260">
        <v>77.96379209655441</v>
      </c>
      <c r="L19" s="255"/>
      <c r="M19" s="264">
        <v>11671</v>
      </c>
      <c r="O19" s="424"/>
      <c r="P19" s="428"/>
      <c r="Q19" s="427"/>
      <c r="R19" s="427"/>
    </row>
    <row r="20" spans="1:18" ht="9.75">
      <c r="A20" s="262" t="s">
        <v>82</v>
      </c>
      <c r="B20" s="263">
        <v>1554</v>
      </c>
      <c r="C20" s="258">
        <v>2.5397136693469307</v>
      </c>
      <c r="D20" s="258"/>
      <c r="E20" s="259">
        <v>66.15186615186616</v>
      </c>
      <c r="F20" s="259">
        <v>1.8018018018018018</v>
      </c>
      <c r="G20" s="259">
        <v>32.04633204633205</v>
      </c>
      <c r="H20" s="255"/>
      <c r="I20" s="260">
        <v>3.861003861003861</v>
      </c>
      <c r="J20" s="260">
        <v>13.063063063063062</v>
      </c>
      <c r="K20" s="260">
        <v>83.07593307593308</v>
      </c>
      <c r="L20" s="255"/>
      <c r="M20" s="264">
        <v>926</v>
      </c>
      <c r="O20" s="424"/>
      <c r="P20" s="428"/>
      <c r="Q20" s="427"/>
      <c r="R20" s="427"/>
    </row>
    <row r="21" spans="1:18" ht="9.75">
      <c r="A21" s="262" t="s">
        <v>83</v>
      </c>
      <c r="B21" s="263">
        <v>76</v>
      </c>
      <c r="C21" s="258">
        <v>0.1242073609204419</v>
      </c>
      <c r="D21" s="258"/>
      <c r="E21" s="259">
        <v>40.78947368421053</v>
      </c>
      <c r="F21" s="259">
        <v>6.578947368421052</v>
      </c>
      <c r="G21" s="259">
        <v>52.63157894736842</v>
      </c>
      <c r="H21" s="255"/>
      <c r="I21" s="260">
        <v>10.526315789473683</v>
      </c>
      <c r="J21" s="260">
        <v>19.736842105263158</v>
      </c>
      <c r="K21" s="260">
        <v>69.73684210526315</v>
      </c>
      <c r="L21" s="255"/>
      <c r="M21" s="264">
        <v>36</v>
      </c>
      <c r="O21" s="424"/>
      <c r="P21" s="428"/>
      <c r="Q21" s="427"/>
      <c r="R21" s="427"/>
    </row>
    <row r="22" spans="1:18" ht="16.5">
      <c r="A22" s="262" t="s">
        <v>84</v>
      </c>
      <c r="B22" s="263">
        <v>1612</v>
      </c>
      <c r="C22" s="258">
        <v>2.634503497417794</v>
      </c>
      <c r="D22" s="258"/>
      <c r="E22" s="259">
        <v>57.81637717121588</v>
      </c>
      <c r="F22" s="259">
        <v>12.220843672456576</v>
      </c>
      <c r="G22" s="259">
        <v>29.962779156327546</v>
      </c>
      <c r="H22" s="255"/>
      <c r="I22" s="260">
        <v>3.970223325062035</v>
      </c>
      <c r="J22" s="260">
        <v>16.501240694789082</v>
      </c>
      <c r="K22" s="260">
        <v>79.52853598014889</v>
      </c>
      <c r="L22" s="255"/>
      <c r="M22" s="264">
        <v>1393</v>
      </c>
      <c r="O22" s="424"/>
      <c r="P22" s="428"/>
      <c r="Q22" s="427"/>
      <c r="R22" s="427"/>
    </row>
    <row r="23" spans="1:18" ht="16.5">
      <c r="A23" s="266" t="s">
        <v>85</v>
      </c>
      <c r="B23" s="263">
        <v>3120</v>
      </c>
      <c r="C23" s="258">
        <v>5.099039027260247</v>
      </c>
      <c r="D23" s="267"/>
      <c r="E23" s="259">
        <v>63.36538461538461</v>
      </c>
      <c r="F23" s="259">
        <v>18.878205128205128</v>
      </c>
      <c r="G23" s="259">
        <v>17.756410256410255</v>
      </c>
      <c r="H23" s="268"/>
      <c r="I23" s="260">
        <v>2.083333333333333</v>
      </c>
      <c r="J23" s="260">
        <v>4.67948717948718</v>
      </c>
      <c r="K23" s="260">
        <v>93.23717948717949</v>
      </c>
      <c r="L23" s="268"/>
      <c r="M23" s="264">
        <v>3683</v>
      </c>
      <c r="O23" s="424"/>
      <c r="P23" s="428"/>
      <c r="Q23" s="427"/>
      <c r="R23" s="427"/>
    </row>
    <row r="24" spans="1:18" ht="9.75">
      <c r="A24" s="262" t="s">
        <v>86</v>
      </c>
      <c r="B24" s="263">
        <v>263</v>
      </c>
      <c r="C24" s="258">
        <v>0.42982284107995034</v>
      </c>
      <c r="D24" s="258"/>
      <c r="E24" s="259">
        <v>77.18631178707224</v>
      </c>
      <c r="F24" s="259">
        <v>5.323193916349809</v>
      </c>
      <c r="G24" s="259">
        <v>17.490494296577946</v>
      </c>
      <c r="H24" s="255"/>
      <c r="I24" s="260">
        <v>18.250950570342205</v>
      </c>
      <c r="J24" s="260">
        <v>46.00760456273764</v>
      </c>
      <c r="K24" s="260">
        <v>35.741444866920155</v>
      </c>
      <c r="L24" s="255"/>
      <c r="M24" s="264">
        <v>413</v>
      </c>
      <c r="O24" s="424"/>
      <c r="P24" s="428"/>
      <c r="Q24" s="427"/>
      <c r="R24" s="427"/>
    </row>
    <row r="25" spans="1:18" ht="9.75">
      <c r="A25" s="262" t="s">
        <v>87</v>
      </c>
      <c r="B25" s="263">
        <v>2727</v>
      </c>
      <c r="C25" s="258">
        <v>4.45675622671112</v>
      </c>
      <c r="D25" s="258"/>
      <c r="E25" s="259">
        <v>45.76457645764577</v>
      </c>
      <c r="F25" s="259">
        <v>2.31023102310231</v>
      </c>
      <c r="G25" s="259">
        <v>51.92519251925193</v>
      </c>
      <c r="H25" s="255"/>
      <c r="I25" s="260">
        <v>3.887055372203887</v>
      </c>
      <c r="J25" s="260">
        <v>8.104143747708104</v>
      </c>
      <c r="K25" s="260">
        <v>88.00880088008802</v>
      </c>
      <c r="L25" s="255"/>
      <c r="M25" s="264">
        <v>6333</v>
      </c>
      <c r="O25" s="424"/>
      <c r="P25" s="428"/>
      <c r="Q25" s="427"/>
      <c r="R25" s="427"/>
    </row>
    <row r="26" spans="1:18" ht="9.75">
      <c r="A26" s="262" t="s">
        <v>88</v>
      </c>
      <c r="B26" s="263">
        <v>400</v>
      </c>
      <c r="C26" s="258">
        <v>0.6537229522128523</v>
      </c>
      <c r="D26" s="258"/>
      <c r="E26" s="259">
        <v>39.5</v>
      </c>
      <c r="F26" s="259" t="s">
        <v>8</v>
      </c>
      <c r="G26" s="259">
        <v>60.5</v>
      </c>
      <c r="H26" s="255"/>
      <c r="I26" s="260">
        <v>1.5</v>
      </c>
      <c r="J26" s="260">
        <v>10.5</v>
      </c>
      <c r="K26" s="260">
        <v>88</v>
      </c>
      <c r="L26" s="255"/>
      <c r="M26" s="264">
        <v>5824</v>
      </c>
      <c r="O26" s="424"/>
      <c r="P26" s="428"/>
      <c r="Q26" s="427"/>
      <c r="R26" s="427"/>
    </row>
    <row r="27" spans="1:18" ht="9.75">
      <c r="A27" s="262" t="s">
        <v>89</v>
      </c>
      <c r="B27" s="263">
        <v>327</v>
      </c>
      <c r="C27" s="258">
        <v>0.5344185134340066</v>
      </c>
      <c r="D27" s="258"/>
      <c r="E27" s="259">
        <v>59.021406727828754</v>
      </c>
      <c r="F27" s="259">
        <v>9.174311926605505</v>
      </c>
      <c r="G27" s="259">
        <v>31.804281345565748</v>
      </c>
      <c r="H27" s="255"/>
      <c r="I27" s="260">
        <v>5.5045871559633035</v>
      </c>
      <c r="J27" s="260">
        <v>15.902140672782874</v>
      </c>
      <c r="K27" s="260">
        <v>78.59327217125383</v>
      </c>
      <c r="L27" s="255"/>
      <c r="M27" s="264">
        <v>187</v>
      </c>
      <c r="O27" s="424"/>
      <c r="P27" s="428"/>
      <c r="Q27" s="427"/>
      <c r="R27" s="427"/>
    </row>
    <row r="28" spans="1:18" ht="9.75">
      <c r="A28" s="262" t="s">
        <v>90</v>
      </c>
      <c r="B28" s="263">
        <v>522</v>
      </c>
      <c r="C28" s="258">
        <v>0.853108452637772</v>
      </c>
      <c r="D28" s="258"/>
      <c r="E28" s="259">
        <v>76.24521072796935</v>
      </c>
      <c r="F28" s="259">
        <v>4.597701149425287</v>
      </c>
      <c r="G28" s="259">
        <v>19.157088122605366</v>
      </c>
      <c r="H28" s="255"/>
      <c r="I28" s="260">
        <v>18.007662835249043</v>
      </c>
      <c r="J28" s="260">
        <v>37.73946360153257</v>
      </c>
      <c r="K28" s="260">
        <v>44.252873563218394</v>
      </c>
      <c r="L28" s="255"/>
      <c r="M28" s="264">
        <v>522</v>
      </c>
      <c r="O28" s="424"/>
      <c r="P28" s="428"/>
      <c r="Q28" s="427"/>
      <c r="R28" s="427"/>
    </row>
    <row r="29" spans="1:18" ht="9.75">
      <c r="A29" s="262" t="s">
        <v>91</v>
      </c>
      <c r="B29" s="263">
        <v>1255</v>
      </c>
      <c r="C29" s="258">
        <v>2.051055762567824</v>
      </c>
      <c r="D29" s="258"/>
      <c r="E29" s="259">
        <v>36.33466135458167</v>
      </c>
      <c r="F29" s="259">
        <v>3.266932270916335</v>
      </c>
      <c r="G29" s="259">
        <v>60.39840637450199</v>
      </c>
      <c r="H29" s="255"/>
      <c r="I29" s="260">
        <v>3.824701195219123</v>
      </c>
      <c r="J29" s="260">
        <v>10.199203187250996</v>
      </c>
      <c r="K29" s="260">
        <v>85.97609561752988</v>
      </c>
      <c r="L29" s="255"/>
      <c r="M29" s="264">
        <v>5416</v>
      </c>
      <c r="O29" s="424"/>
      <c r="P29" s="428"/>
      <c r="Q29" s="427"/>
      <c r="R29" s="427"/>
    </row>
    <row r="30" spans="1:18" ht="9.75">
      <c r="A30" s="262" t="s">
        <v>92</v>
      </c>
      <c r="B30" s="263">
        <v>542</v>
      </c>
      <c r="C30" s="258">
        <v>0.8857946002484147</v>
      </c>
      <c r="D30" s="258"/>
      <c r="E30" s="259">
        <v>23.43173431734317</v>
      </c>
      <c r="F30" s="259">
        <v>4.059040590405904</v>
      </c>
      <c r="G30" s="259">
        <v>72.50922509225092</v>
      </c>
      <c r="H30" s="255"/>
      <c r="I30" s="260">
        <v>2.5830258302583027</v>
      </c>
      <c r="J30" s="260">
        <v>9.59409594095941</v>
      </c>
      <c r="K30" s="260">
        <v>87.82287822878229</v>
      </c>
      <c r="L30" s="255"/>
      <c r="M30" s="264">
        <v>1563</v>
      </c>
      <c r="O30" s="424"/>
      <c r="P30" s="428"/>
      <c r="Q30" s="427"/>
      <c r="R30" s="427"/>
    </row>
    <row r="31" spans="1:18" ht="9.75">
      <c r="A31" s="262" t="s">
        <v>93</v>
      </c>
      <c r="B31" s="263">
        <v>1010</v>
      </c>
      <c r="C31" s="258">
        <v>1.6506504543374518</v>
      </c>
      <c r="D31" s="258"/>
      <c r="E31" s="259">
        <v>41.48514851485148</v>
      </c>
      <c r="F31" s="259">
        <v>4.455445544554455</v>
      </c>
      <c r="G31" s="259">
        <v>54.05940594059406</v>
      </c>
      <c r="H31" s="255"/>
      <c r="I31" s="260">
        <v>6.534653465346535</v>
      </c>
      <c r="J31" s="260">
        <v>11.782178217821782</v>
      </c>
      <c r="K31" s="260">
        <v>81.68316831683168</v>
      </c>
      <c r="L31" s="255"/>
      <c r="M31" s="264">
        <v>2501</v>
      </c>
      <c r="O31" s="424"/>
      <c r="P31" s="428"/>
      <c r="Q31" s="427"/>
      <c r="R31" s="427"/>
    </row>
    <row r="32" spans="1:18" ht="9.75">
      <c r="A32" s="262" t="s">
        <v>94</v>
      </c>
      <c r="B32" s="263">
        <v>128</v>
      </c>
      <c r="C32" s="258">
        <v>0.20919134470811268</v>
      </c>
      <c r="D32" s="258"/>
      <c r="E32" s="259">
        <v>85.9375</v>
      </c>
      <c r="F32" s="259">
        <v>2.34375</v>
      </c>
      <c r="G32" s="259">
        <v>11.71875</v>
      </c>
      <c r="H32" s="255"/>
      <c r="I32" s="260">
        <v>5.46875</v>
      </c>
      <c r="J32" s="260">
        <v>21.09375</v>
      </c>
      <c r="K32" s="260">
        <v>73.4375</v>
      </c>
      <c r="L32" s="255"/>
      <c r="M32" s="264">
        <v>345</v>
      </c>
      <c r="O32" s="424"/>
      <c r="P32" s="428"/>
      <c r="Q32" s="427"/>
      <c r="R32" s="427"/>
    </row>
    <row r="33" spans="1:18" ht="9.75">
      <c r="A33" s="262" t="s">
        <v>95</v>
      </c>
      <c r="B33" s="263">
        <v>1252</v>
      </c>
      <c r="C33" s="258">
        <v>2.0461528404262275</v>
      </c>
      <c r="D33" s="258"/>
      <c r="E33" s="259">
        <v>48.242811501597444</v>
      </c>
      <c r="F33" s="259">
        <v>9.904153354632587</v>
      </c>
      <c r="G33" s="259">
        <v>41.853035143769965</v>
      </c>
      <c r="H33" s="255"/>
      <c r="I33" s="260">
        <v>9.424920127795527</v>
      </c>
      <c r="J33" s="260">
        <v>19.249201277955272</v>
      </c>
      <c r="K33" s="260">
        <v>71.3258785942492</v>
      </c>
      <c r="L33" s="255"/>
      <c r="M33" s="264">
        <v>2241</v>
      </c>
      <c r="O33" s="424"/>
      <c r="P33" s="428"/>
      <c r="Q33" s="427"/>
      <c r="R33" s="427"/>
    </row>
    <row r="34" spans="1:18" ht="9.75">
      <c r="A34" s="262" t="s">
        <v>96</v>
      </c>
      <c r="B34" s="263">
        <v>1192</v>
      </c>
      <c r="C34" s="258">
        <v>1.9480943975942995</v>
      </c>
      <c r="D34" s="258"/>
      <c r="E34" s="259">
        <v>36.66107382550335</v>
      </c>
      <c r="F34" s="259">
        <v>9.479865771812081</v>
      </c>
      <c r="G34" s="259">
        <v>53.85906040268457</v>
      </c>
      <c r="H34" s="255"/>
      <c r="I34" s="260">
        <v>4.446308724832215</v>
      </c>
      <c r="J34" s="260">
        <v>17.701342281879196</v>
      </c>
      <c r="K34" s="260">
        <v>77.85234899328859</v>
      </c>
      <c r="L34" s="255"/>
      <c r="M34" s="264">
        <v>939</v>
      </c>
      <c r="O34" s="424"/>
      <c r="P34" s="428"/>
      <c r="Q34" s="427"/>
      <c r="R34" s="427"/>
    </row>
    <row r="35" spans="1:18" ht="9.75">
      <c r="A35" s="262" t="s">
        <v>97</v>
      </c>
      <c r="B35" s="263">
        <v>299</v>
      </c>
      <c r="C35" s="258">
        <v>0.488657906779107</v>
      </c>
      <c r="D35" s="258"/>
      <c r="E35" s="259">
        <v>42.80936454849498</v>
      </c>
      <c r="F35" s="259">
        <v>9.364548494983277</v>
      </c>
      <c r="G35" s="259">
        <v>47.82608695652174</v>
      </c>
      <c r="H35" s="255"/>
      <c r="I35" s="260">
        <v>3.3444816053511706</v>
      </c>
      <c r="J35" s="260">
        <v>2.341137123745819</v>
      </c>
      <c r="K35" s="260">
        <v>94.31438127090301</v>
      </c>
      <c r="L35" s="255"/>
      <c r="M35" s="264">
        <v>307</v>
      </c>
      <c r="O35" s="424"/>
      <c r="P35" s="428"/>
      <c r="Q35" s="427"/>
      <c r="R35" s="427"/>
    </row>
    <row r="36" spans="1:18" ht="9.75">
      <c r="A36" s="262" t="s">
        <v>98</v>
      </c>
      <c r="B36" s="263">
        <v>211</v>
      </c>
      <c r="C36" s="258">
        <v>0.34483885729227953</v>
      </c>
      <c r="D36" s="258"/>
      <c r="E36" s="259">
        <v>61.137440758293835</v>
      </c>
      <c r="F36" s="259">
        <v>8.530805687203792</v>
      </c>
      <c r="G36" s="259">
        <v>30.33175355450237</v>
      </c>
      <c r="H36" s="255"/>
      <c r="I36" s="260">
        <v>10.42654028436019</v>
      </c>
      <c r="J36" s="260">
        <v>33.175355450236964</v>
      </c>
      <c r="K36" s="260">
        <v>56.39810426540285</v>
      </c>
      <c r="L36" s="255"/>
      <c r="M36" s="264">
        <v>369</v>
      </c>
      <c r="O36" s="424"/>
      <c r="P36" s="428"/>
      <c r="Q36" s="427"/>
      <c r="R36" s="427"/>
    </row>
    <row r="37" spans="1:18" ht="9.75">
      <c r="A37" s="262" t="s">
        <v>99</v>
      </c>
      <c r="B37" s="263">
        <v>90</v>
      </c>
      <c r="C37" s="258">
        <v>0.14708766424789174</v>
      </c>
      <c r="D37" s="258"/>
      <c r="E37" s="259">
        <v>70</v>
      </c>
      <c r="F37" s="259">
        <v>10</v>
      </c>
      <c r="G37" s="259">
        <v>20</v>
      </c>
      <c r="H37" s="255"/>
      <c r="I37" s="260">
        <v>11.11111111111111</v>
      </c>
      <c r="J37" s="260">
        <v>17.77777777777778</v>
      </c>
      <c r="K37" s="260">
        <v>71.11111111111111</v>
      </c>
      <c r="L37" s="255"/>
      <c r="M37" s="264">
        <v>348</v>
      </c>
      <c r="O37" s="424"/>
      <c r="P37" s="428"/>
      <c r="Q37" s="427"/>
      <c r="R37" s="427"/>
    </row>
    <row r="38" spans="1:18" ht="9.75">
      <c r="A38" s="262" t="s">
        <v>100</v>
      </c>
      <c r="B38" s="263">
        <v>773</v>
      </c>
      <c r="C38" s="258">
        <v>1.263319605151337</v>
      </c>
      <c r="D38" s="258"/>
      <c r="E38" s="259">
        <v>67.39974126778783</v>
      </c>
      <c r="F38" s="259">
        <v>7.115135834411385</v>
      </c>
      <c r="G38" s="259">
        <v>25.485122897800778</v>
      </c>
      <c r="H38" s="255"/>
      <c r="I38" s="260">
        <v>5.045278137128072</v>
      </c>
      <c r="J38" s="260">
        <v>24.579560155239328</v>
      </c>
      <c r="K38" s="260">
        <v>70.3751617076326</v>
      </c>
      <c r="L38" s="255"/>
      <c r="M38" s="264">
        <v>2722</v>
      </c>
      <c r="O38" s="424"/>
      <c r="P38" s="428"/>
      <c r="Q38" s="427"/>
      <c r="R38" s="427"/>
    </row>
    <row r="39" spans="1:18" ht="9.75">
      <c r="A39" s="262" t="s">
        <v>101</v>
      </c>
      <c r="B39" s="263">
        <v>128</v>
      </c>
      <c r="C39" s="258">
        <v>0.20919134470811268</v>
      </c>
      <c r="D39" s="258"/>
      <c r="E39" s="259">
        <v>57.8125</v>
      </c>
      <c r="F39" s="259">
        <v>19.53125</v>
      </c>
      <c r="G39" s="259">
        <v>22.65625</v>
      </c>
      <c r="H39" s="255"/>
      <c r="I39" s="260">
        <v>16.40625</v>
      </c>
      <c r="J39" s="260">
        <v>38.28125</v>
      </c>
      <c r="K39" s="260">
        <v>45.3125</v>
      </c>
      <c r="L39" s="255"/>
      <c r="M39" s="264">
        <v>258</v>
      </c>
      <c r="O39" s="424"/>
      <c r="P39" s="428"/>
      <c r="Q39" s="427"/>
      <c r="R39" s="427"/>
    </row>
    <row r="40" spans="1:18" ht="9.75">
      <c r="A40" s="262" t="s">
        <v>102</v>
      </c>
      <c r="B40" s="263">
        <v>939</v>
      </c>
      <c r="C40" s="258">
        <v>1.5346146303196706</v>
      </c>
      <c r="D40" s="258"/>
      <c r="E40" s="259">
        <v>74.54739084132055</v>
      </c>
      <c r="F40" s="259">
        <v>3.727369542066028</v>
      </c>
      <c r="G40" s="259">
        <v>21.72523961661342</v>
      </c>
      <c r="H40" s="255"/>
      <c r="I40" s="260">
        <v>8.093716719914804</v>
      </c>
      <c r="J40" s="260">
        <v>28.221512247071352</v>
      </c>
      <c r="K40" s="260">
        <v>63.684771033013845</v>
      </c>
      <c r="L40" s="255"/>
      <c r="M40" s="264">
        <v>448</v>
      </c>
      <c r="O40" s="424"/>
      <c r="P40" s="428"/>
      <c r="Q40" s="427"/>
      <c r="R40" s="427"/>
    </row>
    <row r="41" spans="1:18" ht="9.75">
      <c r="A41" s="262" t="s">
        <v>103</v>
      </c>
      <c r="B41" s="263">
        <v>2278</v>
      </c>
      <c r="C41" s="258">
        <v>3.722952212852193</v>
      </c>
      <c r="D41" s="258"/>
      <c r="E41" s="259">
        <v>79.5873573309921</v>
      </c>
      <c r="F41" s="259">
        <v>4.038630377524144</v>
      </c>
      <c r="G41" s="259">
        <v>16.37401229148376</v>
      </c>
      <c r="H41" s="255"/>
      <c r="I41" s="260">
        <v>7.682177348551361</v>
      </c>
      <c r="J41" s="260">
        <v>26.251097453906937</v>
      </c>
      <c r="K41" s="260">
        <v>66.0667251975417</v>
      </c>
      <c r="L41" s="255"/>
      <c r="M41" s="264">
        <v>3044</v>
      </c>
      <c r="O41" s="424"/>
      <c r="P41" s="428"/>
      <c r="Q41" s="427"/>
      <c r="R41" s="427"/>
    </row>
    <row r="42" spans="1:18" ht="9.75">
      <c r="A42" s="262" t="s">
        <v>104</v>
      </c>
      <c r="B42" s="263">
        <v>814</v>
      </c>
      <c r="C42" s="258">
        <v>1.3303262077531541</v>
      </c>
      <c r="D42" s="258"/>
      <c r="E42" s="259">
        <v>68.55036855036855</v>
      </c>
      <c r="F42" s="259">
        <v>3.3169533169533167</v>
      </c>
      <c r="G42" s="259">
        <v>28.132678132678134</v>
      </c>
      <c r="H42" s="255"/>
      <c r="I42" s="260">
        <v>12.530712530712531</v>
      </c>
      <c r="J42" s="260">
        <v>33.415233415233416</v>
      </c>
      <c r="K42" s="260">
        <v>54.054054054054056</v>
      </c>
      <c r="L42" s="255"/>
      <c r="M42" s="264">
        <v>921</v>
      </c>
      <c r="O42" s="424"/>
      <c r="P42" s="428"/>
      <c r="Q42" s="427"/>
      <c r="R42" s="427"/>
    </row>
    <row r="43" spans="1:18" ht="9.75">
      <c r="A43" s="262" t="s">
        <v>105</v>
      </c>
      <c r="B43" s="263">
        <v>1085</v>
      </c>
      <c r="C43" s="258">
        <v>1.7732235078773615</v>
      </c>
      <c r="D43" s="258"/>
      <c r="E43" s="259">
        <v>72.25806451612902</v>
      </c>
      <c r="F43" s="259">
        <v>7.557603686635944</v>
      </c>
      <c r="G43" s="259">
        <v>20.18433179723502</v>
      </c>
      <c r="H43" s="255"/>
      <c r="I43" s="260">
        <v>7.1889400921658995</v>
      </c>
      <c r="J43" s="260">
        <v>28.47926267281106</v>
      </c>
      <c r="K43" s="260">
        <v>64.33179723502303</v>
      </c>
      <c r="L43" s="255"/>
      <c r="M43" s="264">
        <v>3239</v>
      </c>
      <c r="O43" s="424"/>
      <c r="P43" s="428"/>
      <c r="Q43" s="427"/>
      <c r="R43" s="427"/>
    </row>
    <row r="44" spans="1:18" ht="9.75">
      <c r="A44" s="262" t="s">
        <v>106</v>
      </c>
      <c r="B44" s="263">
        <v>1214</v>
      </c>
      <c r="C44" s="258">
        <v>1.9840491599660064</v>
      </c>
      <c r="D44" s="258"/>
      <c r="E44" s="259">
        <v>71.99341021416804</v>
      </c>
      <c r="F44" s="259">
        <v>2.3064250411861615</v>
      </c>
      <c r="G44" s="259">
        <v>25.700164744645797</v>
      </c>
      <c r="H44" s="255"/>
      <c r="I44" s="260">
        <v>7.0840197693574956</v>
      </c>
      <c r="J44" s="260">
        <v>27.75947281713344</v>
      </c>
      <c r="K44" s="260">
        <v>65.15650741350906</v>
      </c>
      <c r="L44" s="255"/>
      <c r="M44" s="264">
        <v>1834</v>
      </c>
      <c r="O44" s="424"/>
      <c r="P44" s="428"/>
      <c r="Q44" s="427"/>
      <c r="R44" s="427"/>
    </row>
    <row r="45" spans="1:18" ht="9.75">
      <c r="A45" s="262" t="s">
        <v>107</v>
      </c>
      <c r="B45" s="263">
        <v>484</v>
      </c>
      <c r="C45" s="258">
        <v>0.791004772177551</v>
      </c>
      <c r="D45" s="258"/>
      <c r="E45" s="259">
        <v>50.413223140495866</v>
      </c>
      <c r="F45" s="259">
        <v>8.884297520661157</v>
      </c>
      <c r="G45" s="259">
        <v>40.70247933884297</v>
      </c>
      <c r="H45" s="255"/>
      <c r="I45" s="260">
        <v>7.231404958677685</v>
      </c>
      <c r="J45" s="260">
        <v>21.90082644628099</v>
      </c>
      <c r="K45" s="260">
        <v>70.86776859504133</v>
      </c>
      <c r="L45" s="255"/>
      <c r="M45" s="264">
        <v>1202</v>
      </c>
      <c r="O45" s="424"/>
      <c r="P45" s="428"/>
      <c r="Q45" s="427"/>
      <c r="R45" s="427"/>
    </row>
    <row r="46" spans="1:18" ht="9.75">
      <c r="A46" s="262" t="s">
        <v>108</v>
      </c>
      <c r="B46" s="263">
        <v>963</v>
      </c>
      <c r="C46" s="258">
        <v>1.5738380074524418</v>
      </c>
      <c r="D46" s="258"/>
      <c r="E46" s="259">
        <v>43.30218068535825</v>
      </c>
      <c r="F46" s="259">
        <v>7.476635514018691</v>
      </c>
      <c r="G46" s="259">
        <v>49.22118380062305</v>
      </c>
      <c r="H46" s="255"/>
      <c r="I46" s="260">
        <v>6.749740394600208</v>
      </c>
      <c r="J46" s="260">
        <v>24.81827622014538</v>
      </c>
      <c r="K46" s="260">
        <v>68.43198338525441</v>
      </c>
      <c r="L46" s="255"/>
      <c r="M46" s="264">
        <v>2654</v>
      </c>
      <c r="O46" s="424"/>
      <c r="P46" s="428"/>
      <c r="Q46" s="427"/>
      <c r="R46" s="427"/>
    </row>
    <row r="47" spans="1:18" ht="9.75">
      <c r="A47" s="262" t="s">
        <v>109</v>
      </c>
      <c r="B47" s="263">
        <v>4110</v>
      </c>
      <c r="C47" s="258">
        <v>6.717003333987057</v>
      </c>
      <c r="D47" s="258"/>
      <c r="E47" s="259">
        <v>67.63990267639902</v>
      </c>
      <c r="F47" s="259">
        <v>3.309002433090024</v>
      </c>
      <c r="G47" s="259">
        <v>29.05109489051095</v>
      </c>
      <c r="H47" s="255"/>
      <c r="I47" s="260">
        <v>11.046228710462287</v>
      </c>
      <c r="J47" s="260">
        <v>28.759124087591243</v>
      </c>
      <c r="K47" s="260">
        <v>60.194647201946474</v>
      </c>
      <c r="L47" s="255"/>
      <c r="M47" s="264">
        <v>7039</v>
      </c>
      <c r="O47" s="424"/>
      <c r="P47" s="428"/>
      <c r="Q47" s="427"/>
      <c r="R47" s="427"/>
    </row>
    <row r="48" spans="1:18" ht="9.75">
      <c r="A48" s="262" t="s">
        <v>110</v>
      </c>
      <c r="B48" s="263">
        <v>1733</v>
      </c>
      <c r="C48" s="258">
        <v>2.8322546904621824</v>
      </c>
      <c r="D48" s="258"/>
      <c r="E48" s="259">
        <v>66.87824581650318</v>
      </c>
      <c r="F48" s="259">
        <v>5.539526832083093</v>
      </c>
      <c r="G48" s="259">
        <v>27.582227351413735</v>
      </c>
      <c r="H48" s="255"/>
      <c r="I48" s="260">
        <v>3.1736872475476052</v>
      </c>
      <c r="J48" s="260">
        <v>14.368147720715521</v>
      </c>
      <c r="K48" s="260">
        <v>82.45816503173687</v>
      </c>
      <c r="L48" s="255"/>
      <c r="M48" s="264">
        <v>2564</v>
      </c>
      <c r="O48" s="424"/>
      <c r="P48" s="428"/>
      <c r="Q48" s="427"/>
      <c r="R48" s="427"/>
    </row>
    <row r="49" spans="1:18" ht="9.75">
      <c r="A49" s="262" t="s">
        <v>111</v>
      </c>
      <c r="B49" s="263">
        <v>1545</v>
      </c>
      <c r="C49" s="258">
        <v>2.5250049029221415</v>
      </c>
      <c r="D49" s="258"/>
      <c r="E49" s="259">
        <v>38.640776699029125</v>
      </c>
      <c r="F49" s="259">
        <v>5.825242718446602</v>
      </c>
      <c r="G49" s="259">
        <v>55.533980582524265</v>
      </c>
      <c r="H49" s="255"/>
      <c r="I49" s="260">
        <v>1.6181229773462782</v>
      </c>
      <c r="J49" s="260">
        <v>15.792880258899677</v>
      </c>
      <c r="K49" s="260">
        <v>82.58899676375404</v>
      </c>
      <c r="L49" s="255"/>
      <c r="M49" s="264">
        <v>2888</v>
      </c>
      <c r="O49" s="424"/>
      <c r="P49" s="428"/>
      <c r="Q49" s="427"/>
      <c r="R49" s="427"/>
    </row>
    <row r="50" spans="1:18" ht="9.75">
      <c r="A50" s="262" t="s">
        <v>112</v>
      </c>
      <c r="B50" s="263">
        <v>16879</v>
      </c>
      <c r="C50" s="258">
        <v>27.585474276001833</v>
      </c>
      <c r="D50" s="258"/>
      <c r="E50" s="259">
        <v>73.72474672670182</v>
      </c>
      <c r="F50" s="259">
        <v>4.467089282540434</v>
      </c>
      <c r="G50" s="259">
        <v>21.808163990757745</v>
      </c>
      <c r="H50" s="255"/>
      <c r="I50" s="260">
        <v>3.815391907103501</v>
      </c>
      <c r="J50" s="260">
        <v>18.484507376029384</v>
      </c>
      <c r="K50" s="260">
        <v>77.70010071686711</v>
      </c>
      <c r="L50" s="255"/>
      <c r="M50" s="264">
        <v>44664</v>
      </c>
      <c r="O50" s="424"/>
      <c r="P50" s="427"/>
      <c r="Q50" s="427"/>
      <c r="R50" s="427"/>
    </row>
    <row r="51" spans="1:18" ht="9.75">
      <c r="A51" s="269" t="s">
        <v>113</v>
      </c>
      <c r="B51" s="270">
        <v>2040</v>
      </c>
      <c r="C51" s="271">
        <v>3.3339870562855465</v>
      </c>
      <c r="D51" s="271"/>
      <c r="E51" s="272">
        <v>87.59803921568627</v>
      </c>
      <c r="F51" s="272">
        <v>2.2058823529411766</v>
      </c>
      <c r="G51" s="272">
        <v>10.196078431372548</v>
      </c>
      <c r="H51" s="273"/>
      <c r="I51" s="274">
        <v>8.088235294117647</v>
      </c>
      <c r="J51" s="274">
        <v>41.127450980392155</v>
      </c>
      <c r="K51" s="274">
        <v>50.78431372549019</v>
      </c>
      <c r="L51" s="273"/>
      <c r="M51" s="275">
        <v>706</v>
      </c>
      <c r="O51" s="424"/>
      <c r="P51" s="428"/>
      <c r="Q51" s="427"/>
      <c r="R51" s="427"/>
    </row>
    <row r="52" spans="1:18" ht="9.75">
      <c r="A52" s="269" t="s">
        <v>114</v>
      </c>
      <c r="B52" s="270">
        <v>4690</v>
      </c>
      <c r="C52" s="271">
        <v>7.664901614695692</v>
      </c>
      <c r="D52" s="271"/>
      <c r="E52" s="272">
        <v>82.17484008528785</v>
      </c>
      <c r="F52" s="272">
        <v>2.6652452025586353</v>
      </c>
      <c r="G52" s="272">
        <v>15.159914712153519</v>
      </c>
      <c r="H52" s="273"/>
      <c r="I52" s="274">
        <v>1.0021321961620469</v>
      </c>
      <c r="J52" s="274">
        <v>6.4179104477611935</v>
      </c>
      <c r="K52" s="274">
        <v>92.57995735607676</v>
      </c>
      <c r="L52" s="273"/>
      <c r="M52" s="275">
        <v>6752</v>
      </c>
      <c r="O52" s="424"/>
      <c r="P52" s="428"/>
      <c r="Q52" s="427"/>
      <c r="R52" s="427"/>
    </row>
    <row r="53" spans="1:18" ht="9.75">
      <c r="A53" s="269" t="s">
        <v>115</v>
      </c>
      <c r="B53" s="270">
        <v>10149</v>
      </c>
      <c r="C53" s="271">
        <v>16.58658560502059</v>
      </c>
      <c r="D53" s="271"/>
      <c r="E53" s="272">
        <v>67.03123460439451</v>
      </c>
      <c r="F53" s="272">
        <v>5.754261503596413</v>
      </c>
      <c r="G53" s="272">
        <v>27.214503892009066</v>
      </c>
      <c r="H53" s="273"/>
      <c r="I53" s="274">
        <v>4.25657700266036</v>
      </c>
      <c r="J53" s="274">
        <v>19.509311262193318</v>
      </c>
      <c r="K53" s="274">
        <v>76.23411173514631</v>
      </c>
      <c r="L53" s="273"/>
      <c r="M53" s="275">
        <v>37206</v>
      </c>
      <c r="O53" s="424"/>
      <c r="P53" s="428"/>
      <c r="Q53" s="427"/>
      <c r="R53" s="427"/>
    </row>
    <row r="54" spans="1:18" ht="9.75">
      <c r="A54" s="262" t="s">
        <v>116</v>
      </c>
      <c r="B54" s="263">
        <v>903</v>
      </c>
      <c r="C54" s="258">
        <v>1.4757795646205139</v>
      </c>
      <c r="D54" s="258"/>
      <c r="E54" s="259">
        <v>65.00553709856035</v>
      </c>
      <c r="F54" s="259">
        <v>3.7652270210409746</v>
      </c>
      <c r="G54" s="259">
        <v>31.22923588039867</v>
      </c>
      <c r="H54" s="255"/>
      <c r="I54" s="260">
        <v>4.097452934662237</v>
      </c>
      <c r="J54" s="260">
        <v>15.83610188261351</v>
      </c>
      <c r="K54" s="260">
        <v>80.06644518272425</v>
      </c>
      <c r="L54" s="255"/>
      <c r="M54" s="264">
        <v>2138</v>
      </c>
      <c r="O54" s="424"/>
      <c r="P54" s="428"/>
      <c r="Q54" s="427"/>
      <c r="R54" s="427"/>
    </row>
    <row r="55" spans="1:18" ht="9.75">
      <c r="A55" s="328" t="s">
        <v>117</v>
      </c>
      <c r="B55" s="270">
        <v>204</v>
      </c>
      <c r="C55" s="271">
        <v>0.3333987056285546</v>
      </c>
      <c r="D55" s="271"/>
      <c r="E55" s="272">
        <v>75.49019607843137</v>
      </c>
      <c r="F55" s="272">
        <v>5.392156862745098</v>
      </c>
      <c r="G55" s="272">
        <v>19.11764705882353</v>
      </c>
      <c r="H55" s="273"/>
      <c r="I55" s="274">
        <v>25</v>
      </c>
      <c r="J55" s="274">
        <v>61.76470588235294</v>
      </c>
      <c r="K55" s="274">
        <v>13.23529411764706</v>
      </c>
      <c r="L55" s="273"/>
      <c r="M55" s="275">
        <v>304</v>
      </c>
      <c r="O55" s="424"/>
      <c r="P55" s="428"/>
      <c r="Q55" s="427"/>
      <c r="R55" s="427"/>
    </row>
    <row r="56" spans="1:18" ht="9.75">
      <c r="A56" s="276" t="s">
        <v>0</v>
      </c>
      <c r="B56" s="277">
        <v>61188</v>
      </c>
      <c r="C56" s="278">
        <v>99.99999999999999</v>
      </c>
      <c r="D56" s="278"/>
      <c r="E56" s="280">
        <v>62.090606001176695</v>
      </c>
      <c r="F56" s="280">
        <v>5.7527619794730995</v>
      </c>
      <c r="G56" s="280">
        <v>32.1566320193502</v>
      </c>
      <c r="H56" s="279"/>
      <c r="I56" s="280">
        <v>5.523958946198601</v>
      </c>
      <c r="J56" s="280">
        <v>18.421912793358175</v>
      </c>
      <c r="K56" s="280">
        <v>76.05412826044322</v>
      </c>
      <c r="L56" s="279"/>
      <c r="M56" s="281">
        <v>128825</v>
      </c>
      <c r="O56" s="424"/>
      <c r="P56" s="428"/>
      <c r="Q56" s="427"/>
      <c r="R56" s="427"/>
    </row>
    <row r="57" spans="1:15" ht="5.25" customHeight="1">
      <c r="A57" s="282"/>
      <c r="B57" s="282"/>
      <c r="C57" s="282"/>
      <c r="D57" s="282"/>
      <c r="E57" s="283"/>
      <c r="F57" s="283"/>
      <c r="G57" s="283"/>
      <c r="H57" s="283"/>
      <c r="I57" s="283"/>
      <c r="J57" s="283"/>
      <c r="K57" s="283"/>
      <c r="L57" s="283"/>
      <c r="M57" s="329"/>
      <c r="O57" s="346"/>
    </row>
    <row r="58" spans="1:13" ht="8.25">
      <c r="A58" s="284"/>
      <c r="B58" s="284"/>
      <c r="C58" s="284"/>
      <c r="D58" s="284"/>
      <c r="E58" s="285"/>
      <c r="F58" s="39"/>
      <c r="G58" s="39"/>
      <c r="H58" s="285"/>
      <c r="I58" s="285"/>
      <c r="J58" s="285"/>
      <c r="K58" s="285"/>
      <c r="L58" s="285"/>
      <c r="M58" s="286"/>
    </row>
    <row r="59" spans="1:13" ht="8.25">
      <c r="A59" s="201" t="s">
        <v>464</v>
      </c>
      <c r="B59" s="287"/>
      <c r="C59" s="287"/>
      <c r="D59" s="287"/>
      <c r="E59" s="288"/>
      <c r="F59" s="288"/>
      <c r="G59" s="288"/>
      <c r="H59" s="289"/>
      <c r="I59" s="289"/>
      <c r="J59" s="289"/>
      <c r="K59" s="289"/>
      <c r="L59" s="289"/>
      <c r="M59" s="289"/>
    </row>
    <row r="60" spans="1:13" ht="8.25">
      <c r="A60" s="205" t="s">
        <v>118</v>
      </c>
      <c r="B60" s="287"/>
      <c r="C60" s="287"/>
      <c r="D60" s="287"/>
      <c r="E60" s="288"/>
      <c r="F60" s="288"/>
      <c r="G60" s="288"/>
      <c r="H60" s="289"/>
      <c r="I60" s="289"/>
      <c r="J60" s="289"/>
      <c r="K60" s="289"/>
      <c r="L60" s="289"/>
      <c r="M60" s="289"/>
    </row>
    <row r="61" spans="1:13" ht="8.25">
      <c r="A61" s="205" t="s">
        <v>119</v>
      </c>
      <c r="B61" s="287"/>
      <c r="C61" s="287"/>
      <c r="D61" s="287"/>
      <c r="E61" s="288"/>
      <c r="F61" s="288"/>
      <c r="G61" s="288"/>
      <c r="H61" s="289"/>
      <c r="I61" s="289"/>
      <c r="J61" s="289"/>
      <c r="K61" s="289"/>
      <c r="L61" s="289"/>
      <c r="M61" s="289"/>
    </row>
    <row r="62" spans="1:13" ht="8.25">
      <c r="A62" s="205" t="s">
        <v>120</v>
      </c>
      <c r="B62" s="287"/>
      <c r="C62" s="287"/>
      <c r="D62" s="287"/>
      <c r="E62" s="288"/>
      <c r="F62" s="288"/>
      <c r="G62" s="288"/>
      <c r="H62" s="289"/>
      <c r="I62" s="289"/>
      <c r="J62" s="289"/>
      <c r="K62" s="289"/>
      <c r="L62" s="289"/>
      <c r="M62" s="289"/>
    </row>
    <row r="63" spans="1:13" ht="8.25">
      <c r="A63" s="205" t="s">
        <v>121</v>
      </c>
      <c r="B63" s="287"/>
      <c r="C63" s="287"/>
      <c r="D63" s="287"/>
      <c r="E63" s="288"/>
      <c r="F63" s="288"/>
      <c r="G63" s="288"/>
      <c r="H63" s="289"/>
      <c r="I63" s="289"/>
      <c r="J63" s="289"/>
      <c r="K63" s="289"/>
      <c r="L63" s="289"/>
      <c r="M63" s="289"/>
    </row>
    <row r="64" spans="1:13" ht="8.25">
      <c r="A64" s="205" t="s">
        <v>122</v>
      </c>
      <c r="B64" s="287"/>
      <c r="C64" s="287"/>
      <c r="D64" s="287"/>
      <c r="E64" s="288"/>
      <c r="F64" s="288"/>
      <c r="G64" s="288"/>
      <c r="H64" s="289"/>
      <c r="I64" s="289"/>
      <c r="J64" s="289"/>
      <c r="K64" s="289"/>
      <c r="L64" s="289"/>
      <c r="M64" s="289"/>
    </row>
    <row r="65" ht="8.25">
      <c r="A65" s="205" t="s">
        <v>123</v>
      </c>
    </row>
    <row r="66" ht="8.25">
      <c r="A66" s="205" t="s">
        <v>124</v>
      </c>
    </row>
    <row r="67" ht="8.25">
      <c r="A67" s="205" t="s">
        <v>125</v>
      </c>
    </row>
  </sheetData>
  <sheetProtection/>
  <mergeCells count="9">
    <mergeCell ref="A1:M1"/>
    <mergeCell ref="B13:M13"/>
    <mergeCell ref="A3:A5"/>
    <mergeCell ref="B3:K3"/>
    <mergeCell ref="M3:M5"/>
    <mergeCell ref="B4:B5"/>
    <mergeCell ref="C4:C5"/>
    <mergeCell ref="E4:G4"/>
    <mergeCell ref="I4:K4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9.59765625" defaultRowHeight="10.5"/>
  <cols>
    <col min="1" max="1" width="22.19921875" style="0" customWidth="1"/>
    <col min="2" max="2" width="16.3984375" style="0" customWidth="1"/>
    <col min="3" max="3" width="13.3984375" style="0" customWidth="1"/>
    <col min="4" max="5" width="13.19921875" style="0" customWidth="1"/>
    <col min="6" max="6" width="17.3984375" style="0" customWidth="1"/>
  </cols>
  <sheetData>
    <row r="1" spans="1:6" ht="12">
      <c r="A1" s="463" t="s">
        <v>539</v>
      </c>
      <c r="B1" s="313"/>
      <c r="C1" s="313"/>
      <c r="D1" s="313"/>
      <c r="E1" s="313"/>
      <c r="F1" s="313"/>
    </row>
    <row r="2" spans="1:6" ht="12">
      <c r="A2" s="463"/>
      <c r="B2" s="313"/>
      <c r="C2" s="313"/>
      <c r="D2" s="313"/>
      <c r="E2" s="313"/>
      <c r="F2" s="313"/>
    </row>
    <row r="3" spans="1:6" ht="9" customHeight="1">
      <c r="A3" s="312"/>
      <c r="B3" s="311"/>
      <c r="C3" s="311"/>
      <c r="D3" s="311"/>
      <c r="E3" s="311"/>
      <c r="F3" s="311"/>
    </row>
    <row r="4" spans="1:6" ht="15.75" customHeight="1">
      <c r="A4" s="531" t="s">
        <v>528</v>
      </c>
      <c r="B4" s="533" t="s">
        <v>159</v>
      </c>
      <c r="C4" s="533"/>
      <c r="D4" s="533"/>
      <c r="E4" s="533"/>
      <c r="F4" s="534" t="s">
        <v>350</v>
      </c>
    </row>
    <row r="5" spans="1:6" ht="16.5" customHeight="1">
      <c r="A5" s="532"/>
      <c r="B5" s="314" t="s">
        <v>160</v>
      </c>
      <c r="C5" s="314" t="s">
        <v>161</v>
      </c>
      <c r="D5" s="314" t="s">
        <v>331</v>
      </c>
      <c r="E5" s="314" t="s">
        <v>0</v>
      </c>
      <c r="F5" s="535"/>
    </row>
    <row r="6" spans="1:6" ht="8.25">
      <c r="A6" s="313"/>
      <c r="B6" s="149"/>
      <c r="C6" s="149"/>
      <c r="D6" s="149"/>
      <c r="E6" s="315"/>
      <c r="F6" s="313"/>
    </row>
    <row r="7" spans="1:6" ht="33">
      <c r="A7" s="316" t="s">
        <v>529</v>
      </c>
      <c r="B7" s="175">
        <v>48.7</v>
      </c>
      <c r="C7" s="175">
        <v>48.2</v>
      </c>
      <c r="D7" s="175">
        <v>53.1</v>
      </c>
      <c r="E7" s="175">
        <v>49.714285714285715</v>
      </c>
      <c r="F7" s="175">
        <v>72.2</v>
      </c>
    </row>
    <row r="8" spans="1:6" ht="41.25" customHeight="1">
      <c r="A8" s="316" t="s">
        <v>530</v>
      </c>
      <c r="B8" s="175">
        <v>47.8</v>
      </c>
      <c r="C8" s="175">
        <v>34.5</v>
      </c>
      <c r="D8" s="175">
        <v>24.5</v>
      </c>
      <c r="E8" s="175">
        <v>36</v>
      </c>
      <c r="F8" s="175">
        <v>22.2</v>
      </c>
    </row>
    <row r="9" spans="1:6" ht="40.5" customHeight="1">
      <c r="A9" s="316" t="s">
        <v>531</v>
      </c>
      <c r="B9" s="175">
        <v>18.6</v>
      </c>
      <c r="C9" s="175">
        <v>28.1</v>
      </c>
      <c r="D9" s="175">
        <v>21.4</v>
      </c>
      <c r="E9" s="175">
        <v>23.142857142857142</v>
      </c>
      <c r="F9" s="175">
        <v>5.6</v>
      </c>
    </row>
    <row r="10" spans="1:6" ht="60" customHeight="1">
      <c r="A10" s="316" t="s">
        <v>532</v>
      </c>
      <c r="B10" s="175">
        <v>13.3</v>
      </c>
      <c r="C10" s="175">
        <v>16.5</v>
      </c>
      <c r="D10" s="175">
        <v>25.5</v>
      </c>
      <c r="E10" s="175">
        <v>18</v>
      </c>
      <c r="F10" s="175">
        <v>27.8</v>
      </c>
    </row>
    <row r="11" spans="1:6" ht="40.5" customHeight="1">
      <c r="A11" s="316" t="s">
        <v>533</v>
      </c>
      <c r="B11" s="175">
        <v>21.2</v>
      </c>
      <c r="C11" s="175">
        <v>15.1</v>
      </c>
      <c r="D11" s="175">
        <v>12.2</v>
      </c>
      <c r="E11" s="175">
        <v>16.28571428571429</v>
      </c>
      <c r="F11" s="175">
        <v>5.6</v>
      </c>
    </row>
    <row r="12" spans="1:6" ht="40.5" customHeight="1">
      <c r="A12" s="316" t="s">
        <v>534</v>
      </c>
      <c r="B12" s="175">
        <v>9.7</v>
      </c>
      <c r="C12" s="175">
        <v>14.4</v>
      </c>
      <c r="D12" s="175">
        <v>21.4</v>
      </c>
      <c r="E12" s="175">
        <v>14.857142857142858</v>
      </c>
      <c r="F12" s="175">
        <v>11.1</v>
      </c>
    </row>
    <row r="13" spans="1:6" ht="60" customHeight="1">
      <c r="A13" s="316" t="s">
        <v>535</v>
      </c>
      <c r="B13" s="175">
        <v>8</v>
      </c>
      <c r="C13" s="175">
        <v>12.9</v>
      </c>
      <c r="D13" s="175">
        <v>16.3</v>
      </c>
      <c r="E13" s="175">
        <v>12.285714285714286</v>
      </c>
      <c r="F13" s="175">
        <v>22.2</v>
      </c>
    </row>
    <row r="14" spans="1:6" ht="52.5" customHeight="1">
      <c r="A14" s="316" t="s">
        <v>536</v>
      </c>
      <c r="B14" s="175">
        <v>16.8</v>
      </c>
      <c r="C14" s="175">
        <v>11.5</v>
      </c>
      <c r="D14" s="175">
        <v>5.1</v>
      </c>
      <c r="E14" s="175">
        <v>11.428571428571429</v>
      </c>
      <c r="F14" s="175">
        <v>0</v>
      </c>
    </row>
    <row r="15" spans="1:6" ht="32.25" customHeight="1">
      <c r="A15" s="316" t="s">
        <v>537</v>
      </c>
      <c r="B15" s="175">
        <v>3.5</v>
      </c>
      <c r="C15" s="175">
        <v>3.6</v>
      </c>
      <c r="D15" s="175">
        <v>5.1</v>
      </c>
      <c r="E15" s="175">
        <v>4</v>
      </c>
      <c r="F15" s="175">
        <v>0</v>
      </c>
    </row>
    <row r="16" spans="1:6" ht="33.75" customHeight="1">
      <c r="A16" s="316" t="s">
        <v>538</v>
      </c>
      <c r="B16" s="175">
        <v>0</v>
      </c>
      <c r="C16" s="175">
        <v>2.9</v>
      </c>
      <c r="D16" s="175">
        <v>7.1</v>
      </c>
      <c r="E16" s="175">
        <v>3.1428571428571432</v>
      </c>
      <c r="F16" s="175">
        <v>0</v>
      </c>
    </row>
    <row r="17" spans="1:6" ht="14.25" customHeight="1">
      <c r="A17" s="316" t="s">
        <v>354</v>
      </c>
      <c r="B17" s="175">
        <v>1.8</v>
      </c>
      <c r="C17" s="175">
        <v>1.4</v>
      </c>
      <c r="D17" s="175">
        <v>0</v>
      </c>
      <c r="E17" s="175">
        <v>1.1428571428571428</v>
      </c>
      <c r="F17" s="175">
        <v>0</v>
      </c>
    </row>
    <row r="18" spans="1:6" ht="8.25">
      <c r="A18" s="464"/>
      <c r="B18" s="465"/>
      <c r="C18" s="465"/>
      <c r="D18" s="465"/>
      <c r="E18" s="465"/>
      <c r="F18" s="465"/>
    </row>
    <row r="19" spans="1:6" ht="3.75" customHeight="1">
      <c r="A19" s="313"/>
      <c r="B19" s="149"/>
      <c r="C19" s="149"/>
      <c r="D19" s="149"/>
      <c r="E19" s="315"/>
      <c r="F19" s="313"/>
    </row>
    <row r="20" spans="1:6" ht="21.75" customHeight="1">
      <c r="A20" s="536" t="s">
        <v>526</v>
      </c>
      <c r="B20" s="536"/>
      <c r="C20" s="536"/>
      <c r="D20" s="536"/>
      <c r="E20" s="536"/>
      <c r="F20" s="536"/>
    </row>
  </sheetData>
  <sheetProtection/>
  <mergeCells count="4">
    <mergeCell ref="A4:A5"/>
    <mergeCell ref="B4:E4"/>
    <mergeCell ref="F4:F5"/>
    <mergeCell ref="A20:F20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A2" sqref="A1:A2"/>
    </sheetView>
  </sheetViews>
  <sheetFormatPr defaultColWidth="9.59765625" defaultRowHeight="10.5"/>
  <cols>
    <col min="1" max="1" width="23" style="0" customWidth="1"/>
    <col min="2" max="2" width="14.3984375" style="0" customWidth="1"/>
    <col min="3" max="3" width="14.19921875" style="0" customWidth="1"/>
    <col min="4" max="4" width="14.3984375" style="0" customWidth="1"/>
    <col min="5" max="5" width="5.19921875" style="0" customWidth="1"/>
    <col min="6" max="6" width="14.3984375" style="0" customWidth="1"/>
  </cols>
  <sheetData>
    <row r="1" spans="1:6" ht="12">
      <c r="A1" s="463" t="s">
        <v>555</v>
      </c>
      <c r="B1" s="313"/>
      <c r="C1" s="313"/>
      <c r="D1" s="313"/>
      <c r="E1" s="313"/>
      <c r="F1" s="313"/>
    </row>
    <row r="2" spans="1:6" ht="12">
      <c r="A2" s="463"/>
      <c r="B2" s="313"/>
      <c r="C2" s="313"/>
      <c r="D2" s="313"/>
      <c r="E2" s="313"/>
      <c r="F2" s="313"/>
    </row>
    <row r="3" spans="1:6" ht="3.75" customHeight="1">
      <c r="A3" s="466"/>
      <c r="B3" s="466"/>
      <c r="C3" s="466"/>
      <c r="D3" s="466"/>
      <c r="E3" s="466"/>
      <c r="F3" s="466"/>
    </row>
    <row r="4" spans="1:6" ht="8.25">
      <c r="A4" s="537" t="s">
        <v>584</v>
      </c>
      <c r="B4" s="539" t="s">
        <v>541</v>
      </c>
      <c r="C4" s="539"/>
      <c r="D4" s="539"/>
      <c r="E4" s="539"/>
      <c r="F4" s="540" t="s">
        <v>0</v>
      </c>
    </row>
    <row r="5" spans="1:6" ht="8.25">
      <c r="A5" s="538"/>
      <c r="B5" s="467" t="s">
        <v>160</v>
      </c>
      <c r="C5" s="467" t="s">
        <v>161</v>
      </c>
      <c r="D5" s="467" t="s">
        <v>162</v>
      </c>
      <c r="E5" s="467"/>
      <c r="F5" s="541"/>
    </row>
    <row r="6" spans="1:6" ht="8.25">
      <c r="A6" s="468"/>
      <c r="B6" s="469"/>
      <c r="C6" s="469"/>
      <c r="D6" s="469"/>
      <c r="E6" s="469"/>
      <c r="F6" s="469"/>
    </row>
    <row r="7" spans="1:6" ht="16.5">
      <c r="A7" s="316" t="s">
        <v>542</v>
      </c>
      <c r="B7" s="470">
        <v>93.69696969696969</v>
      </c>
      <c r="C7" s="470">
        <v>98.109243697479</v>
      </c>
      <c r="D7" s="470">
        <v>99.01960784313727</v>
      </c>
      <c r="E7" s="470"/>
      <c r="F7" s="470">
        <v>95.81395348837209</v>
      </c>
    </row>
    <row r="8" spans="1:6" ht="16.5">
      <c r="A8" s="471" t="s">
        <v>543</v>
      </c>
      <c r="B8" s="472">
        <v>63.030303030303024</v>
      </c>
      <c r="C8" s="472">
        <v>67.85714285714286</v>
      </c>
      <c r="D8" s="472">
        <v>69.6078431372549</v>
      </c>
      <c r="E8" s="472"/>
      <c r="F8" s="472">
        <v>65.4485049833887</v>
      </c>
    </row>
    <row r="9" spans="1:6" ht="16.5">
      <c r="A9" s="471" t="s">
        <v>544</v>
      </c>
      <c r="B9" s="472">
        <v>30.666666666666664</v>
      </c>
      <c r="C9" s="472">
        <v>30.252100840336134</v>
      </c>
      <c r="D9" s="472">
        <v>29.411764705882355</v>
      </c>
      <c r="E9" s="472"/>
      <c r="F9" s="472">
        <v>30.365448504983387</v>
      </c>
    </row>
    <row r="10" spans="1:6" ht="22.5" customHeight="1">
      <c r="A10" s="316" t="s">
        <v>545</v>
      </c>
      <c r="B10" s="470">
        <v>89.0909090909091</v>
      </c>
      <c r="C10" s="470">
        <v>94.53781512605042</v>
      </c>
      <c r="D10" s="470">
        <v>96.56862745098039</v>
      </c>
      <c r="E10" s="470"/>
      <c r="F10" s="470">
        <v>91.82724252491694</v>
      </c>
    </row>
    <row r="11" spans="1:6" ht="16.5">
      <c r="A11" s="471" t="s">
        <v>543</v>
      </c>
      <c r="B11" s="472">
        <v>78.54545454545455</v>
      </c>
      <c r="C11" s="472">
        <v>79.83193277310924</v>
      </c>
      <c r="D11" s="472">
        <v>72.54901960784314</v>
      </c>
      <c r="E11" s="472"/>
      <c r="F11" s="472">
        <v>78.13953488372093</v>
      </c>
    </row>
    <row r="12" spans="1:6" ht="16.5">
      <c r="A12" s="471" t="s">
        <v>544</v>
      </c>
      <c r="B12" s="472">
        <v>10.545454545454545</v>
      </c>
      <c r="C12" s="472">
        <v>14.705882352941178</v>
      </c>
      <c r="D12" s="472">
        <v>24.019607843137255</v>
      </c>
      <c r="E12" s="472"/>
      <c r="F12" s="472">
        <v>13.687707641196011</v>
      </c>
    </row>
    <row r="13" spans="1:6" ht="65.25" customHeight="1">
      <c r="A13" s="316" t="s">
        <v>546</v>
      </c>
      <c r="B13" s="475">
        <v>77.33333333333334</v>
      </c>
      <c r="C13" s="475">
        <v>88.65546218487395</v>
      </c>
      <c r="D13" s="475">
        <v>93.62745098039215</v>
      </c>
      <c r="E13" s="475"/>
      <c r="F13" s="475">
        <v>83.12292358803987</v>
      </c>
    </row>
    <row r="14" spans="1:6" ht="16.5">
      <c r="A14" s="471" t="s">
        <v>543</v>
      </c>
      <c r="B14" s="472">
        <v>69.6969696969697</v>
      </c>
      <c r="C14" s="472">
        <v>78.57142857142857</v>
      </c>
      <c r="D14" s="472">
        <v>81.86274509803921</v>
      </c>
      <c r="E14" s="472"/>
      <c r="F14" s="472">
        <v>74.15282392026577</v>
      </c>
    </row>
    <row r="15" spans="1:6" ht="16.5">
      <c r="A15" s="471" t="s">
        <v>544</v>
      </c>
      <c r="B15" s="472">
        <v>7.636363636363637</v>
      </c>
      <c r="C15" s="472">
        <v>10.084033613445378</v>
      </c>
      <c r="D15" s="472">
        <v>11.76470588235294</v>
      </c>
      <c r="E15" s="472"/>
      <c r="F15" s="472">
        <v>8.970099667774086</v>
      </c>
    </row>
    <row r="16" spans="1:6" ht="37.5" customHeight="1">
      <c r="A16" s="316" t="s">
        <v>547</v>
      </c>
      <c r="B16" s="470">
        <v>69.57575757575758</v>
      </c>
      <c r="C16" s="470">
        <v>87.60504201680672</v>
      </c>
      <c r="D16" s="470">
        <v>91.66666666666667</v>
      </c>
      <c r="E16" s="470"/>
      <c r="F16" s="470">
        <v>78.27242524916943</v>
      </c>
    </row>
    <row r="17" spans="1:6" ht="16.5">
      <c r="A17" s="471" t="s">
        <v>543</v>
      </c>
      <c r="B17" s="472">
        <v>65.57575757575758</v>
      </c>
      <c r="C17" s="472">
        <v>81.5126050420168</v>
      </c>
      <c r="D17" s="472">
        <v>80.88235294117648</v>
      </c>
      <c r="E17" s="472"/>
      <c r="F17" s="472">
        <v>72.69102990033223</v>
      </c>
    </row>
    <row r="18" spans="1:6" ht="16.5">
      <c r="A18" s="471" t="s">
        <v>544</v>
      </c>
      <c r="B18" s="472">
        <v>4</v>
      </c>
      <c r="C18" s="472">
        <v>6.092436974789916</v>
      </c>
      <c r="D18" s="472">
        <v>10.784313725490197</v>
      </c>
      <c r="E18" s="472"/>
      <c r="F18" s="472">
        <v>5.5813953488372094</v>
      </c>
    </row>
    <row r="19" spans="1:6" ht="22.5" customHeight="1">
      <c r="A19" s="316" t="s">
        <v>548</v>
      </c>
      <c r="B19" s="470">
        <v>61.45454545454545</v>
      </c>
      <c r="C19" s="470">
        <v>78.36134453781513</v>
      </c>
      <c r="D19" s="470">
        <v>86.76470588235294</v>
      </c>
      <c r="E19" s="470"/>
      <c r="F19" s="470">
        <v>70.23255813953487</v>
      </c>
    </row>
    <row r="20" spans="1:6" ht="16.5">
      <c r="A20" s="471" t="s">
        <v>543</v>
      </c>
      <c r="B20" s="472">
        <v>50.90909090909091</v>
      </c>
      <c r="C20" s="472">
        <v>66.80672268907563</v>
      </c>
      <c r="D20" s="472">
        <v>72.05882352941177</v>
      </c>
      <c r="E20" s="472"/>
      <c r="F20" s="472">
        <v>58.80398671096345</v>
      </c>
    </row>
    <row r="21" spans="1:6" ht="16.5">
      <c r="A21" s="471" t="s">
        <v>544</v>
      </c>
      <c r="B21" s="472">
        <v>10.545454545454545</v>
      </c>
      <c r="C21" s="472">
        <v>11.554621848739496</v>
      </c>
      <c r="D21" s="472">
        <v>14.705882352941178</v>
      </c>
      <c r="E21" s="472"/>
      <c r="F21" s="472">
        <v>11.428571428571429</v>
      </c>
    </row>
    <row r="22" spans="1:6" ht="30" customHeight="1">
      <c r="A22" s="316" t="s">
        <v>549</v>
      </c>
      <c r="B22" s="470">
        <v>56.24242424242424</v>
      </c>
      <c r="C22" s="470">
        <v>76.05042016806723</v>
      </c>
      <c r="D22" s="470">
        <v>87.74509803921569</v>
      </c>
      <c r="E22" s="470"/>
      <c r="F22" s="470">
        <v>66.77740863787375</v>
      </c>
    </row>
    <row r="23" spans="1:6" ht="16.5">
      <c r="A23" s="471" t="s">
        <v>543</v>
      </c>
      <c r="B23" s="472">
        <v>49.21212121212121</v>
      </c>
      <c r="C23" s="472">
        <v>67.64705882352942</v>
      </c>
      <c r="D23" s="472">
        <v>76.9607843137255</v>
      </c>
      <c r="E23" s="472"/>
      <c r="F23" s="472">
        <v>58.80398671096345</v>
      </c>
    </row>
    <row r="24" spans="1:6" ht="16.5">
      <c r="A24" s="471" t="s">
        <v>544</v>
      </c>
      <c r="B24" s="472">
        <v>7.030303030303029</v>
      </c>
      <c r="C24" s="472">
        <v>8.403361344537815</v>
      </c>
      <c r="D24" s="472">
        <v>10.784313725490197</v>
      </c>
      <c r="E24" s="472"/>
      <c r="F24" s="472">
        <v>7.973421926910299</v>
      </c>
    </row>
    <row r="25" spans="1:6" ht="24.75" customHeight="1">
      <c r="A25" s="316" t="s">
        <v>550</v>
      </c>
      <c r="B25" s="470">
        <v>42.18181818181819</v>
      </c>
      <c r="C25" s="470">
        <v>68.90756302521008</v>
      </c>
      <c r="D25" s="470">
        <v>79.41176470588235</v>
      </c>
      <c r="E25" s="470"/>
      <c r="F25" s="470">
        <v>55.68106312292359</v>
      </c>
    </row>
    <row r="26" spans="1:6" ht="16.5">
      <c r="A26" s="471" t="s">
        <v>543</v>
      </c>
      <c r="B26" s="472">
        <v>18.666666666666668</v>
      </c>
      <c r="C26" s="472">
        <v>18.277310924369747</v>
      </c>
      <c r="D26" s="472">
        <v>15.686274509803921</v>
      </c>
      <c r="E26" s="472"/>
      <c r="F26" s="472">
        <v>18.13953488372093</v>
      </c>
    </row>
    <row r="27" spans="1:6" ht="16.5">
      <c r="A27" s="471" t="s">
        <v>544</v>
      </c>
      <c r="B27" s="472">
        <v>23.515151515151516</v>
      </c>
      <c r="C27" s="472">
        <v>50.63025210084034</v>
      </c>
      <c r="D27" s="472">
        <v>63.725490196078425</v>
      </c>
      <c r="E27" s="472"/>
      <c r="F27" s="472">
        <v>37.54152823920266</v>
      </c>
    </row>
    <row r="28" spans="1:6" ht="30.75" customHeight="1">
      <c r="A28" s="316" t="s">
        <v>551</v>
      </c>
      <c r="B28" s="470">
        <v>31.75757575757576</v>
      </c>
      <c r="C28" s="470">
        <v>56.09243697478991</v>
      </c>
      <c r="D28" s="470">
        <v>70.58823529411765</v>
      </c>
      <c r="E28" s="470"/>
      <c r="F28" s="470">
        <v>44.71760797342193</v>
      </c>
    </row>
    <row r="29" spans="1:6" ht="16.5">
      <c r="A29" s="471" t="s">
        <v>552</v>
      </c>
      <c r="B29" s="472">
        <v>28.84848484848485</v>
      </c>
      <c r="C29" s="472">
        <v>50.84033613445378</v>
      </c>
      <c r="D29" s="472">
        <v>59.31372549019608</v>
      </c>
      <c r="E29" s="472"/>
      <c r="F29" s="472">
        <v>39.93355481727575</v>
      </c>
    </row>
    <row r="30" spans="1:6" ht="16.5">
      <c r="A30" s="471" t="s">
        <v>544</v>
      </c>
      <c r="B30" s="472">
        <v>2.909090909090909</v>
      </c>
      <c r="C30" s="472">
        <v>5.2521008403361344</v>
      </c>
      <c r="D30" s="472">
        <v>11.27450980392157</v>
      </c>
      <c r="E30" s="472"/>
      <c r="F30" s="472">
        <v>4.78405315614618</v>
      </c>
    </row>
    <row r="31" spans="1:6" ht="18" customHeight="1">
      <c r="A31" s="316" t="s">
        <v>553</v>
      </c>
      <c r="B31" s="470">
        <v>3.9999999999999996</v>
      </c>
      <c r="C31" s="470">
        <v>3.3613445378151265</v>
      </c>
      <c r="D31" s="470">
        <v>3.9215686274509807</v>
      </c>
      <c r="E31" s="470"/>
      <c r="F31" s="470">
        <v>3.787375415282392</v>
      </c>
    </row>
    <row r="32" spans="1:6" ht="16.5">
      <c r="A32" s="471" t="s">
        <v>543</v>
      </c>
      <c r="B32" s="472">
        <v>3.5151515151515147</v>
      </c>
      <c r="C32" s="472">
        <v>2.3109243697478994</v>
      </c>
      <c r="D32" s="472">
        <v>3.431372549019608</v>
      </c>
      <c r="E32" s="472"/>
      <c r="F32" s="472">
        <v>3.122923588039867</v>
      </c>
    </row>
    <row r="33" spans="1:6" ht="16.5">
      <c r="A33" s="473" t="s">
        <v>544</v>
      </c>
      <c r="B33" s="474">
        <v>0.48484848484848486</v>
      </c>
      <c r="C33" s="474">
        <v>1.050420168067227</v>
      </c>
      <c r="D33" s="474">
        <v>0.49019607843137253</v>
      </c>
      <c r="E33" s="474"/>
      <c r="F33" s="474">
        <v>0.7</v>
      </c>
    </row>
    <row r="34" spans="1:6" ht="3.75" customHeight="1">
      <c r="A34" s="466"/>
      <c r="B34" s="466"/>
      <c r="C34" s="466"/>
      <c r="D34" s="466"/>
      <c r="E34" s="466"/>
      <c r="F34" s="466"/>
    </row>
    <row r="35" spans="1:6" ht="25.5" customHeight="1">
      <c r="A35" s="542" t="s">
        <v>554</v>
      </c>
      <c r="B35" s="542"/>
      <c r="C35" s="542"/>
      <c r="D35" s="542"/>
      <c r="E35" s="542"/>
      <c r="F35" s="542"/>
    </row>
  </sheetData>
  <sheetProtection/>
  <mergeCells count="4">
    <mergeCell ref="A4:A5"/>
    <mergeCell ref="B4:E4"/>
    <mergeCell ref="F4:F5"/>
    <mergeCell ref="A35:F35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9.59765625" defaultRowHeight="10.5"/>
  <cols>
    <col min="1" max="1" width="20.19921875" style="0" customWidth="1"/>
    <col min="2" max="2" width="12" style="0" customWidth="1"/>
    <col min="3" max="3" width="11.3984375" style="0" customWidth="1"/>
    <col min="4" max="4" width="11" style="0" customWidth="1"/>
    <col min="5" max="5" width="13.59765625" style="0" customWidth="1"/>
    <col min="6" max="6" width="18.59765625" style="0" customWidth="1"/>
  </cols>
  <sheetData>
    <row r="1" spans="1:6" ht="12">
      <c r="A1" s="463" t="s">
        <v>568</v>
      </c>
      <c r="B1" s="313"/>
      <c r="C1" s="313"/>
      <c r="D1" s="313"/>
      <c r="E1" s="313"/>
      <c r="F1" s="313"/>
    </row>
    <row r="2" spans="1:6" ht="18" customHeight="1">
      <c r="A2" s="312"/>
      <c r="B2" s="311"/>
      <c r="C2" s="311"/>
      <c r="D2" s="311"/>
      <c r="E2" s="311"/>
      <c r="F2" s="311"/>
    </row>
    <row r="3" spans="1:6" ht="14.25" customHeight="1">
      <c r="A3" s="531" t="s">
        <v>584</v>
      </c>
      <c r="B3" s="533" t="s">
        <v>159</v>
      </c>
      <c r="C3" s="533"/>
      <c r="D3" s="533"/>
      <c r="E3" s="533"/>
      <c r="F3" s="534" t="s">
        <v>350</v>
      </c>
    </row>
    <row r="4" spans="1:6" ht="18" customHeight="1">
      <c r="A4" s="532"/>
      <c r="B4" s="314" t="s">
        <v>160</v>
      </c>
      <c r="C4" s="314" t="s">
        <v>161</v>
      </c>
      <c r="D4" s="314" t="s">
        <v>331</v>
      </c>
      <c r="E4" s="314" t="s">
        <v>0</v>
      </c>
      <c r="F4" s="535"/>
    </row>
    <row r="5" spans="1:6" ht="8.25">
      <c r="A5" s="313"/>
      <c r="B5" s="149"/>
      <c r="C5" s="149"/>
      <c r="D5" s="149"/>
      <c r="E5" s="315"/>
      <c r="F5" s="313"/>
    </row>
    <row r="6" spans="1:6" ht="24.75">
      <c r="A6" s="316" t="s">
        <v>557</v>
      </c>
      <c r="B6" s="452">
        <v>36.6</v>
      </c>
      <c r="C6" s="452">
        <v>65.1</v>
      </c>
      <c r="D6" s="452">
        <v>77.5</v>
      </c>
      <c r="E6" s="452">
        <v>51.2</v>
      </c>
      <c r="F6" s="175">
        <v>4</v>
      </c>
    </row>
    <row r="7" spans="1:6" ht="23.25" customHeight="1">
      <c r="A7" s="316" t="s">
        <v>558</v>
      </c>
      <c r="B7" s="452">
        <v>36</v>
      </c>
      <c r="C7" s="452">
        <v>43.1</v>
      </c>
      <c r="D7" s="452">
        <v>53.9</v>
      </c>
      <c r="E7" s="452">
        <v>40.7</v>
      </c>
      <c r="F7" s="175">
        <v>9.7</v>
      </c>
    </row>
    <row r="8" spans="1:6" ht="40.5" customHeight="1">
      <c r="A8" s="316" t="s">
        <v>559</v>
      </c>
      <c r="B8" s="452">
        <v>38.3</v>
      </c>
      <c r="C8" s="452">
        <v>41.4</v>
      </c>
      <c r="D8" s="452">
        <v>47.1</v>
      </c>
      <c r="E8" s="452">
        <v>40.5</v>
      </c>
      <c r="F8" s="175">
        <v>9.9</v>
      </c>
    </row>
    <row r="9" spans="1:6" ht="50.25">
      <c r="A9" s="316" t="s">
        <v>560</v>
      </c>
      <c r="B9" s="452">
        <v>22.3</v>
      </c>
      <c r="C9" s="452">
        <v>32.6</v>
      </c>
      <c r="D9" s="452">
        <v>29.9</v>
      </c>
      <c r="E9" s="452">
        <v>26.6</v>
      </c>
      <c r="F9" s="175">
        <v>7.4</v>
      </c>
    </row>
    <row r="10" spans="1:6" ht="33.75" customHeight="1">
      <c r="A10" s="316" t="s">
        <v>561</v>
      </c>
      <c r="B10" s="452">
        <v>20.8</v>
      </c>
      <c r="C10" s="452">
        <v>29</v>
      </c>
      <c r="D10" s="452">
        <v>30.9</v>
      </c>
      <c r="E10" s="452">
        <v>24.8</v>
      </c>
      <c r="F10" s="175">
        <v>7.7</v>
      </c>
    </row>
    <row r="11" spans="1:6" ht="22.5" customHeight="1">
      <c r="A11" s="316" t="s">
        <v>562</v>
      </c>
      <c r="B11" s="452">
        <v>21.5</v>
      </c>
      <c r="C11" s="452">
        <v>19.7</v>
      </c>
      <c r="D11" s="452">
        <v>22.1</v>
      </c>
      <c r="E11" s="452">
        <v>21</v>
      </c>
      <c r="F11" s="175">
        <v>8.1</v>
      </c>
    </row>
    <row r="12" spans="1:6" ht="32.25" customHeight="1">
      <c r="A12" s="316" t="s">
        <v>563</v>
      </c>
      <c r="B12" s="452">
        <v>12.1</v>
      </c>
      <c r="C12" s="452">
        <v>19.3</v>
      </c>
      <c r="D12" s="452">
        <v>27.9</v>
      </c>
      <c r="E12" s="452">
        <v>16.5</v>
      </c>
      <c r="F12" s="175">
        <v>9.1</v>
      </c>
    </row>
    <row r="13" spans="1:6" ht="41.25" customHeight="1">
      <c r="A13" s="316" t="s">
        <v>564</v>
      </c>
      <c r="B13" s="452">
        <v>13.9</v>
      </c>
      <c r="C13" s="452">
        <v>17.4</v>
      </c>
      <c r="D13" s="452">
        <v>24</v>
      </c>
      <c r="E13" s="452">
        <v>16.4</v>
      </c>
      <c r="F13" s="175">
        <v>13.6</v>
      </c>
    </row>
    <row r="14" spans="1:6" ht="22.5" customHeight="1">
      <c r="A14" s="316" t="s">
        <v>565</v>
      </c>
      <c r="B14" s="452">
        <v>16.4</v>
      </c>
      <c r="C14" s="452">
        <v>13</v>
      </c>
      <c r="D14" s="452">
        <v>23.5</v>
      </c>
      <c r="E14" s="452">
        <v>16.3</v>
      </c>
      <c r="F14" s="175">
        <v>16.4</v>
      </c>
    </row>
    <row r="15" spans="1:6" ht="30" customHeight="1">
      <c r="A15" s="316" t="s">
        <v>566</v>
      </c>
      <c r="B15" s="452">
        <v>8.8</v>
      </c>
      <c r="C15" s="452">
        <v>19.3</v>
      </c>
      <c r="D15" s="452">
        <v>19.6</v>
      </c>
      <c r="E15" s="452">
        <v>13.6</v>
      </c>
      <c r="F15" s="175">
        <v>8.5</v>
      </c>
    </row>
    <row r="16" spans="1:6" ht="33">
      <c r="A16" s="316" t="s">
        <v>567</v>
      </c>
      <c r="B16" s="452">
        <v>7.3</v>
      </c>
      <c r="C16" s="452">
        <v>11.6</v>
      </c>
      <c r="D16" s="452">
        <v>17.6</v>
      </c>
      <c r="E16" s="452">
        <v>10</v>
      </c>
      <c r="F16" s="175">
        <v>9</v>
      </c>
    </row>
    <row r="17" spans="1:6" ht="14.25" customHeight="1">
      <c r="A17" s="316" t="s">
        <v>354</v>
      </c>
      <c r="B17" s="452">
        <v>3.4</v>
      </c>
      <c r="C17" s="452">
        <v>2.5</v>
      </c>
      <c r="D17" s="452">
        <v>2.9</v>
      </c>
      <c r="E17" s="452">
        <v>3.1</v>
      </c>
      <c r="F17" s="175">
        <v>13.2</v>
      </c>
    </row>
    <row r="18" spans="1:6" ht="1.5" customHeight="1">
      <c r="A18" s="464"/>
      <c r="B18" s="465"/>
      <c r="C18" s="465"/>
      <c r="D18" s="465"/>
      <c r="E18" s="465"/>
      <c r="F18" s="465"/>
    </row>
    <row r="19" spans="1:6" ht="8.25">
      <c r="A19" s="313"/>
      <c r="B19" s="149"/>
      <c r="C19" s="149"/>
      <c r="D19" s="149"/>
      <c r="E19" s="315"/>
      <c r="F19" s="313"/>
    </row>
    <row r="20" spans="1:6" ht="21.75" customHeight="1">
      <c r="A20" s="536" t="s">
        <v>526</v>
      </c>
      <c r="B20" s="536"/>
      <c r="C20" s="536"/>
      <c r="D20" s="536"/>
      <c r="E20" s="536"/>
      <c r="F20" s="536"/>
    </row>
  </sheetData>
  <sheetProtection/>
  <mergeCells count="4">
    <mergeCell ref="A3:A4"/>
    <mergeCell ref="B3:E3"/>
    <mergeCell ref="F3:F4"/>
    <mergeCell ref="A20:F20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Q82"/>
  <sheetViews>
    <sheetView showGridLines="0" zoomScalePageLayoutView="0" workbookViewId="0" topLeftCell="A1">
      <selection activeCell="A1" sqref="A1"/>
    </sheetView>
  </sheetViews>
  <sheetFormatPr defaultColWidth="9.59765625" defaultRowHeight="10.5"/>
  <cols>
    <col min="1" max="1" width="28.796875" style="351" customWidth="1"/>
    <col min="2" max="23" width="6" style="350" customWidth="1"/>
    <col min="24" max="16384" width="9.59765625" style="350" customWidth="1"/>
  </cols>
  <sheetData>
    <row r="1" spans="1:24" ht="12.75">
      <c r="A1" s="347" t="s">
        <v>574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9"/>
      <c r="S1" s="349"/>
      <c r="X1" s="322"/>
    </row>
    <row r="2" spans="1:24" ht="12.75">
      <c r="A2" s="347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9"/>
      <c r="S2" s="349"/>
      <c r="X2" s="322"/>
    </row>
    <row r="3" ht="3" customHeight="1"/>
    <row r="4" spans="1:23" ht="12.75" customHeight="1">
      <c r="A4" s="543" t="s">
        <v>126</v>
      </c>
      <c r="B4" s="545">
        <v>1996</v>
      </c>
      <c r="C4" s="545">
        <v>1997</v>
      </c>
      <c r="D4" s="545">
        <v>1998</v>
      </c>
      <c r="E4" s="545">
        <v>1999</v>
      </c>
      <c r="F4" s="545">
        <v>2000</v>
      </c>
      <c r="G4" s="545">
        <v>2001</v>
      </c>
      <c r="H4" s="545">
        <v>2002</v>
      </c>
      <c r="I4" s="545">
        <v>2003</v>
      </c>
      <c r="J4" s="545">
        <v>2004</v>
      </c>
      <c r="K4" s="545">
        <v>2005</v>
      </c>
      <c r="L4" s="545">
        <v>2006</v>
      </c>
      <c r="M4" s="545" t="s">
        <v>127</v>
      </c>
      <c r="N4" s="545">
        <v>2008</v>
      </c>
      <c r="O4" s="547">
        <v>2009</v>
      </c>
      <c r="P4" s="545">
        <v>2010</v>
      </c>
      <c r="Q4" s="545">
        <v>2011</v>
      </c>
      <c r="R4" s="545">
        <v>2012</v>
      </c>
      <c r="S4" s="545">
        <v>2013</v>
      </c>
      <c r="T4" s="545">
        <v>2014</v>
      </c>
      <c r="U4" s="545">
        <v>2015</v>
      </c>
      <c r="V4" s="545">
        <v>2016</v>
      </c>
      <c r="W4" s="545">
        <v>2017</v>
      </c>
    </row>
    <row r="5" spans="1:23" ht="12.75" customHeight="1">
      <c r="A5" s="544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</row>
    <row r="6" spans="1:42" s="356" customFormat="1" ht="11.25" customHeight="1">
      <c r="A6" s="183" t="s">
        <v>25</v>
      </c>
      <c r="B6" s="352">
        <v>44</v>
      </c>
      <c r="C6" s="352">
        <v>46</v>
      </c>
      <c r="D6" s="352">
        <v>46.2</v>
      </c>
      <c r="E6" s="352">
        <v>44.5</v>
      </c>
      <c r="F6" s="352">
        <v>46.2</v>
      </c>
      <c r="G6" s="352">
        <v>49.8</v>
      </c>
      <c r="H6" s="352">
        <v>47.1</v>
      </c>
      <c r="I6" s="352">
        <v>48.4</v>
      </c>
      <c r="J6" s="353" t="s">
        <v>128</v>
      </c>
      <c r="K6" s="352">
        <v>49.4</v>
      </c>
      <c r="L6" s="352">
        <v>48.9</v>
      </c>
      <c r="M6" s="352">
        <v>51.1</v>
      </c>
      <c r="N6" s="352">
        <v>50.6</v>
      </c>
      <c r="O6" s="352">
        <v>52.3</v>
      </c>
      <c r="P6" s="352">
        <v>53.1</v>
      </c>
      <c r="Q6" s="352">
        <v>52.5</v>
      </c>
      <c r="R6" s="354">
        <v>51.8</v>
      </c>
      <c r="S6" s="352">
        <v>47.7</v>
      </c>
      <c r="T6" s="352">
        <v>49.2</v>
      </c>
      <c r="U6" s="355">
        <v>48.3</v>
      </c>
      <c r="V6" s="408">
        <v>48.1</v>
      </c>
      <c r="W6" s="408">
        <v>46.2</v>
      </c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</row>
    <row r="7" spans="1:42" s="356" customFormat="1" ht="11.25" customHeight="1">
      <c r="A7" s="357" t="s">
        <v>26</v>
      </c>
      <c r="B7" s="352">
        <v>50.2</v>
      </c>
      <c r="C7" s="352">
        <v>45.9</v>
      </c>
      <c r="D7" s="352">
        <v>50.7</v>
      </c>
      <c r="E7" s="352">
        <v>44.5</v>
      </c>
      <c r="F7" s="352">
        <v>46.1</v>
      </c>
      <c r="G7" s="352">
        <v>48.6</v>
      </c>
      <c r="H7" s="352">
        <v>51.2</v>
      </c>
      <c r="I7" s="352">
        <v>49.4</v>
      </c>
      <c r="J7" s="358" t="s">
        <v>128</v>
      </c>
      <c r="K7" s="352">
        <v>50.8</v>
      </c>
      <c r="L7" s="352">
        <v>51.7</v>
      </c>
      <c r="M7" s="352">
        <v>51.6</v>
      </c>
      <c r="N7" s="352">
        <v>53.8</v>
      </c>
      <c r="O7" s="352">
        <v>49.5</v>
      </c>
      <c r="P7" s="352">
        <v>55.7</v>
      </c>
      <c r="Q7" s="352">
        <v>53</v>
      </c>
      <c r="R7" s="354">
        <v>56.4</v>
      </c>
      <c r="S7" s="352">
        <v>55.2</v>
      </c>
      <c r="T7" s="352">
        <v>48.1</v>
      </c>
      <c r="U7" s="355">
        <v>51.2</v>
      </c>
      <c r="V7" s="408">
        <v>51</v>
      </c>
      <c r="W7" s="408">
        <v>48</v>
      </c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</row>
    <row r="8" spans="1:42" s="356" customFormat="1" ht="11.25" customHeight="1">
      <c r="A8" s="183" t="s">
        <v>129</v>
      </c>
      <c r="B8" s="352">
        <v>45.6</v>
      </c>
      <c r="C8" s="352">
        <v>43.8</v>
      </c>
      <c r="D8" s="352">
        <v>49.3</v>
      </c>
      <c r="E8" s="352">
        <v>42.9</v>
      </c>
      <c r="F8" s="352">
        <v>45.6</v>
      </c>
      <c r="G8" s="352">
        <v>48.1</v>
      </c>
      <c r="H8" s="352">
        <v>51.3</v>
      </c>
      <c r="I8" s="352">
        <v>49.4</v>
      </c>
      <c r="J8" s="358" t="s">
        <v>128</v>
      </c>
      <c r="K8" s="352">
        <v>48.6</v>
      </c>
      <c r="L8" s="352">
        <v>51.9</v>
      </c>
      <c r="M8" s="352">
        <v>48.9</v>
      </c>
      <c r="N8" s="352">
        <v>51.3</v>
      </c>
      <c r="O8" s="352">
        <v>51.3</v>
      </c>
      <c r="P8" s="352">
        <v>52.6</v>
      </c>
      <c r="Q8" s="352">
        <v>55.6</v>
      </c>
      <c r="R8" s="354">
        <v>52.5</v>
      </c>
      <c r="S8" s="352">
        <v>47.8</v>
      </c>
      <c r="T8" s="352">
        <v>50.3</v>
      </c>
      <c r="U8" s="355">
        <v>49.6</v>
      </c>
      <c r="V8" s="408">
        <v>46.8</v>
      </c>
      <c r="W8" s="408">
        <v>49.1</v>
      </c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</row>
    <row r="9" spans="1:42" s="356" customFormat="1" ht="11.25" customHeight="1">
      <c r="A9" s="183" t="s">
        <v>130</v>
      </c>
      <c r="B9" s="352">
        <v>52.1</v>
      </c>
      <c r="C9" s="352">
        <v>51.4</v>
      </c>
      <c r="D9" s="352">
        <v>52</v>
      </c>
      <c r="E9" s="352">
        <v>46.6</v>
      </c>
      <c r="F9" s="352">
        <v>47.4</v>
      </c>
      <c r="G9" s="352">
        <v>51</v>
      </c>
      <c r="H9" s="352">
        <v>49.5</v>
      </c>
      <c r="I9" s="352">
        <v>49.1</v>
      </c>
      <c r="J9" s="358" t="s">
        <v>128</v>
      </c>
      <c r="K9" s="352">
        <v>52</v>
      </c>
      <c r="L9" s="352">
        <v>54</v>
      </c>
      <c r="M9" s="352">
        <v>53.3</v>
      </c>
      <c r="N9" s="352">
        <v>53.5</v>
      </c>
      <c r="O9" s="352">
        <v>51.8</v>
      </c>
      <c r="P9" s="352">
        <v>55.1</v>
      </c>
      <c r="Q9" s="352">
        <v>54.2</v>
      </c>
      <c r="R9" s="354">
        <v>54.3</v>
      </c>
      <c r="S9" s="352">
        <v>51.8</v>
      </c>
      <c r="T9" s="352">
        <v>47.5</v>
      </c>
      <c r="U9" s="355">
        <v>50.1</v>
      </c>
      <c r="V9" s="408">
        <v>48.9</v>
      </c>
      <c r="W9" s="408">
        <v>48.6</v>
      </c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</row>
    <row r="10" spans="1:42" s="356" customFormat="1" ht="11.25" customHeight="1">
      <c r="A10" s="183" t="s">
        <v>29</v>
      </c>
      <c r="B10" s="352">
        <v>51.7</v>
      </c>
      <c r="C10" s="352">
        <v>53.4</v>
      </c>
      <c r="D10" s="352">
        <v>51.6</v>
      </c>
      <c r="E10" s="352">
        <v>49.2</v>
      </c>
      <c r="F10" s="352">
        <v>50.7</v>
      </c>
      <c r="G10" s="352">
        <v>52.6</v>
      </c>
      <c r="H10" s="352">
        <v>55.4</v>
      </c>
      <c r="I10" s="352">
        <v>50.2</v>
      </c>
      <c r="J10" s="358" t="s">
        <v>128</v>
      </c>
      <c r="K10" s="352">
        <v>53.5</v>
      </c>
      <c r="L10" s="352">
        <v>56.4</v>
      </c>
      <c r="M10" s="352">
        <v>55</v>
      </c>
      <c r="N10" s="352">
        <v>57.5</v>
      </c>
      <c r="O10" s="352">
        <v>60</v>
      </c>
      <c r="P10" s="352">
        <v>57.9</v>
      </c>
      <c r="Q10" s="352">
        <v>58.5</v>
      </c>
      <c r="R10" s="354">
        <v>58.8</v>
      </c>
      <c r="S10" s="352">
        <v>56.4</v>
      </c>
      <c r="T10" s="352">
        <v>53.3</v>
      </c>
      <c r="U10" s="355">
        <v>56.4</v>
      </c>
      <c r="V10" s="408">
        <v>53.4</v>
      </c>
      <c r="W10" s="408">
        <v>53.1</v>
      </c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</row>
    <row r="11" spans="1:42" s="361" customFormat="1" ht="11.25" customHeight="1">
      <c r="A11" s="184" t="s">
        <v>30</v>
      </c>
      <c r="B11" s="359">
        <v>53.6</v>
      </c>
      <c r="C11" s="359">
        <v>54.9</v>
      </c>
      <c r="D11" s="359">
        <v>53.6</v>
      </c>
      <c r="E11" s="359">
        <v>48.5</v>
      </c>
      <c r="F11" s="359">
        <v>53.6</v>
      </c>
      <c r="G11" s="359">
        <v>55.5</v>
      </c>
      <c r="H11" s="359">
        <v>58.1</v>
      </c>
      <c r="I11" s="359">
        <v>50.5</v>
      </c>
      <c r="J11" s="358" t="s">
        <v>128</v>
      </c>
      <c r="K11" s="359">
        <v>54.3</v>
      </c>
      <c r="L11" s="359">
        <v>58.3</v>
      </c>
      <c r="M11" s="359">
        <v>56.7</v>
      </c>
      <c r="N11" s="359">
        <v>58</v>
      </c>
      <c r="O11" s="359">
        <v>60.6</v>
      </c>
      <c r="P11" s="359">
        <v>56.5</v>
      </c>
      <c r="Q11" s="359">
        <v>58.3</v>
      </c>
      <c r="R11" s="360">
        <v>59.5</v>
      </c>
      <c r="S11" s="359">
        <v>56.4</v>
      </c>
      <c r="T11" s="359">
        <v>54.3</v>
      </c>
      <c r="U11" s="359">
        <v>53</v>
      </c>
      <c r="V11" s="408">
        <v>51.9</v>
      </c>
      <c r="W11" s="408">
        <v>52</v>
      </c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59"/>
    </row>
    <row r="12" spans="1:42" s="361" customFormat="1" ht="11.25" customHeight="1">
      <c r="A12" s="184" t="s">
        <v>31</v>
      </c>
      <c r="B12" s="359">
        <v>49.8</v>
      </c>
      <c r="C12" s="359">
        <v>52</v>
      </c>
      <c r="D12" s="359">
        <v>49.8</v>
      </c>
      <c r="E12" s="359">
        <v>49.8</v>
      </c>
      <c r="F12" s="359">
        <v>48</v>
      </c>
      <c r="G12" s="359">
        <v>49.8</v>
      </c>
      <c r="H12" s="359">
        <v>52.7</v>
      </c>
      <c r="I12" s="359">
        <v>49.8</v>
      </c>
      <c r="J12" s="358" t="s">
        <v>128</v>
      </c>
      <c r="K12" s="359">
        <v>52.8</v>
      </c>
      <c r="L12" s="359">
        <v>54.6</v>
      </c>
      <c r="M12" s="359">
        <v>53.3</v>
      </c>
      <c r="N12" s="359">
        <v>57.1</v>
      </c>
      <c r="O12" s="359">
        <v>59.6</v>
      </c>
      <c r="P12" s="359">
        <v>59.3</v>
      </c>
      <c r="Q12" s="359">
        <v>58.7</v>
      </c>
      <c r="R12" s="360">
        <v>58.1</v>
      </c>
      <c r="S12" s="359">
        <v>56.4</v>
      </c>
      <c r="T12" s="359">
        <v>52.2</v>
      </c>
      <c r="U12" s="362">
        <v>59.7</v>
      </c>
      <c r="V12" s="408">
        <v>54.8</v>
      </c>
      <c r="W12" s="408">
        <v>54.2</v>
      </c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</row>
    <row r="13" spans="1:42" s="356" customFormat="1" ht="11.25" customHeight="1">
      <c r="A13" s="183" t="s">
        <v>131</v>
      </c>
      <c r="B13" s="352">
        <v>48</v>
      </c>
      <c r="C13" s="352">
        <v>48.5</v>
      </c>
      <c r="D13" s="352">
        <v>47.8</v>
      </c>
      <c r="E13" s="352">
        <v>44.9</v>
      </c>
      <c r="F13" s="352">
        <v>43.3</v>
      </c>
      <c r="G13" s="352">
        <v>46.4</v>
      </c>
      <c r="H13" s="352">
        <v>49.3</v>
      </c>
      <c r="I13" s="352">
        <v>50.1</v>
      </c>
      <c r="J13" s="358" t="s">
        <v>128</v>
      </c>
      <c r="K13" s="352">
        <v>49.5</v>
      </c>
      <c r="L13" s="352">
        <v>51.5</v>
      </c>
      <c r="M13" s="352">
        <v>49.3</v>
      </c>
      <c r="N13" s="352">
        <v>50.6</v>
      </c>
      <c r="O13" s="352">
        <v>49.6</v>
      </c>
      <c r="P13" s="352">
        <v>53.7</v>
      </c>
      <c r="Q13" s="352">
        <v>54.3</v>
      </c>
      <c r="R13" s="354">
        <v>56.5</v>
      </c>
      <c r="S13" s="352">
        <v>50.9</v>
      </c>
      <c r="T13" s="352">
        <v>46.2</v>
      </c>
      <c r="U13" s="355">
        <v>48.9</v>
      </c>
      <c r="V13" s="408">
        <v>48.7</v>
      </c>
      <c r="W13" s="408">
        <v>48.4</v>
      </c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</row>
    <row r="14" spans="1:42" s="356" customFormat="1" ht="11.25" customHeight="1">
      <c r="A14" s="183" t="s">
        <v>33</v>
      </c>
      <c r="B14" s="352">
        <v>46.5</v>
      </c>
      <c r="C14" s="352">
        <v>47.7</v>
      </c>
      <c r="D14" s="352">
        <v>51.8</v>
      </c>
      <c r="E14" s="352">
        <v>47</v>
      </c>
      <c r="F14" s="352">
        <v>50.4</v>
      </c>
      <c r="G14" s="352">
        <v>52.2</v>
      </c>
      <c r="H14" s="352">
        <v>49.8</v>
      </c>
      <c r="I14" s="352">
        <v>51.6</v>
      </c>
      <c r="J14" s="358" t="s">
        <v>128</v>
      </c>
      <c r="K14" s="352">
        <v>54.3</v>
      </c>
      <c r="L14" s="352">
        <v>52</v>
      </c>
      <c r="M14" s="352">
        <v>53.9</v>
      </c>
      <c r="N14" s="352">
        <v>56.5</v>
      </c>
      <c r="O14" s="352">
        <v>56.7</v>
      </c>
      <c r="P14" s="352">
        <v>56.3</v>
      </c>
      <c r="Q14" s="352">
        <v>58.3</v>
      </c>
      <c r="R14" s="354">
        <v>54.6</v>
      </c>
      <c r="S14" s="352">
        <v>56.5</v>
      </c>
      <c r="T14" s="352">
        <v>53.6</v>
      </c>
      <c r="U14" s="355">
        <v>51.3</v>
      </c>
      <c r="V14" s="408">
        <v>54.3</v>
      </c>
      <c r="W14" s="408">
        <v>50.6</v>
      </c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</row>
    <row r="15" spans="1:42" s="356" customFormat="1" ht="11.25" customHeight="1">
      <c r="A15" s="183" t="s">
        <v>34</v>
      </c>
      <c r="B15" s="352">
        <v>45.9</v>
      </c>
      <c r="C15" s="352">
        <v>46.6</v>
      </c>
      <c r="D15" s="352">
        <v>46.5</v>
      </c>
      <c r="E15" s="352">
        <v>43.5</v>
      </c>
      <c r="F15" s="352">
        <v>44.5</v>
      </c>
      <c r="G15" s="352">
        <v>47.1</v>
      </c>
      <c r="H15" s="352">
        <v>47</v>
      </c>
      <c r="I15" s="352">
        <v>46.3</v>
      </c>
      <c r="J15" s="358" t="s">
        <v>128</v>
      </c>
      <c r="K15" s="352">
        <v>47.7</v>
      </c>
      <c r="L15" s="352">
        <v>50</v>
      </c>
      <c r="M15" s="352">
        <v>49.2</v>
      </c>
      <c r="N15" s="352">
        <v>50.3</v>
      </c>
      <c r="O15" s="352">
        <v>51</v>
      </c>
      <c r="P15" s="352">
        <v>51.5</v>
      </c>
      <c r="Q15" s="352">
        <v>49.6</v>
      </c>
      <c r="R15" s="354">
        <v>53.6</v>
      </c>
      <c r="S15" s="352">
        <v>49.7</v>
      </c>
      <c r="T15" s="352">
        <v>49.9</v>
      </c>
      <c r="U15" s="355">
        <v>46.1</v>
      </c>
      <c r="V15" s="408">
        <v>46.1</v>
      </c>
      <c r="W15" s="408">
        <v>48.3</v>
      </c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</row>
    <row r="16" spans="1:42" s="356" customFormat="1" ht="11.25" customHeight="1">
      <c r="A16" s="183" t="s">
        <v>132</v>
      </c>
      <c r="B16" s="352">
        <v>45</v>
      </c>
      <c r="C16" s="352">
        <v>44.5</v>
      </c>
      <c r="D16" s="352">
        <v>47</v>
      </c>
      <c r="E16" s="352">
        <v>40.3</v>
      </c>
      <c r="F16" s="352">
        <v>42.5</v>
      </c>
      <c r="G16" s="352">
        <v>44.3</v>
      </c>
      <c r="H16" s="352">
        <v>45.3</v>
      </c>
      <c r="I16" s="352">
        <v>47.2</v>
      </c>
      <c r="J16" s="358" t="s">
        <v>128</v>
      </c>
      <c r="K16" s="352">
        <v>46.1</v>
      </c>
      <c r="L16" s="352">
        <v>50.4</v>
      </c>
      <c r="M16" s="352">
        <v>47.8</v>
      </c>
      <c r="N16" s="352">
        <v>48.9</v>
      </c>
      <c r="O16" s="352">
        <v>50</v>
      </c>
      <c r="P16" s="352">
        <v>53.9</v>
      </c>
      <c r="Q16" s="352">
        <v>50.7</v>
      </c>
      <c r="R16" s="354">
        <v>49.1</v>
      </c>
      <c r="S16" s="352">
        <v>47.7</v>
      </c>
      <c r="T16" s="352">
        <v>48.2</v>
      </c>
      <c r="U16" s="355">
        <v>48.8</v>
      </c>
      <c r="V16" s="408">
        <v>44.1</v>
      </c>
      <c r="W16" s="408">
        <v>46.4</v>
      </c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</row>
    <row r="17" spans="1:42" s="356" customFormat="1" ht="11.25" customHeight="1">
      <c r="A17" s="183" t="s">
        <v>133</v>
      </c>
      <c r="B17" s="352">
        <v>35.6</v>
      </c>
      <c r="C17" s="352">
        <v>39.8</v>
      </c>
      <c r="D17" s="352">
        <v>37.8</v>
      </c>
      <c r="E17" s="352">
        <v>38</v>
      </c>
      <c r="F17" s="352">
        <v>36.2</v>
      </c>
      <c r="G17" s="352">
        <v>37.8</v>
      </c>
      <c r="H17" s="352">
        <v>39.3</v>
      </c>
      <c r="I17" s="352">
        <v>37.4</v>
      </c>
      <c r="J17" s="358" t="s">
        <v>128</v>
      </c>
      <c r="K17" s="352">
        <v>41.6</v>
      </c>
      <c r="L17" s="352">
        <v>44.3</v>
      </c>
      <c r="M17" s="352">
        <v>40.9</v>
      </c>
      <c r="N17" s="352">
        <v>45.4</v>
      </c>
      <c r="O17" s="352">
        <v>42.9</v>
      </c>
      <c r="P17" s="352">
        <v>44.6</v>
      </c>
      <c r="Q17" s="352">
        <v>40.2</v>
      </c>
      <c r="R17" s="354">
        <v>44.1</v>
      </c>
      <c r="S17" s="352">
        <v>41.2</v>
      </c>
      <c r="T17" s="352">
        <v>39.4</v>
      </c>
      <c r="U17" s="355">
        <v>44</v>
      </c>
      <c r="V17" s="408">
        <v>39.8</v>
      </c>
      <c r="W17" s="408">
        <v>41.1</v>
      </c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</row>
    <row r="18" spans="1:42" s="356" customFormat="1" ht="11.25" customHeight="1">
      <c r="A18" s="183" t="s">
        <v>134</v>
      </c>
      <c r="B18" s="352">
        <v>37.5</v>
      </c>
      <c r="C18" s="352">
        <v>34.3</v>
      </c>
      <c r="D18" s="352">
        <v>35.8</v>
      </c>
      <c r="E18" s="352">
        <v>36.6</v>
      </c>
      <c r="F18" s="352">
        <v>35.4</v>
      </c>
      <c r="G18" s="352">
        <v>34.2</v>
      </c>
      <c r="H18" s="352">
        <v>38.8</v>
      </c>
      <c r="I18" s="352">
        <v>39.7</v>
      </c>
      <c r="J18" s="358" t="s">
        <v>128</v>
      </c>
      <c r="K18" s="352">
        <v>39.6</v>
      </c>
      <c r="L18" s="352">
        <v>42.2</v>
      </c>
      <c r="M18" s="352">
        <v>39.4</v>
      </c>
      <c r="N18" s="352">
        <v>41.6</v>
      </c>
      <c r="O18" s="352">
        <v>44.2</v>
      </c>
      <c r="P18" s="352">
        <v>43</v>
      </c>
      <c r="Q18" s="352">
        <v>43.4</v>
      </c>
      <c r="R18" s="354">
        <v>44.4</v>
      </c>
      <c r="S18" s="352">
        <v>41.6</v>
      </c>
      <c r="T18" s="352">
        <v>39.6</v>
      </c>
      <c r="U18" s="355">
        <v>41.5</v>
      </c>
      <c r="V18" s="408">
        <v>40</v>
      </c>
      <c r="W18" s="408">
        <v>41.8</v>
      </c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</row>
    <row r="19" spans="1:42" s="356" customFormat="1" ht="11.25" customHeight="1">
      <c r="A19" s="183" t="s">
        <v>135</v>
      </c>
      <c r="B19" s="352">
        <v>43.5</v>
      </c>
      <c r="C19" s="352">
        <v>46.7</v>
      </c>
      <c r="D19" s="352">
        <v>45.3</v>
      </c>
      <c r="E19" s="352">
        <v>41.6</v>
      </c>
      <c r="F19" s="352">
        <v>41.7</v>
      </c>
      <c r="G19" s="352">
        <v>43.4</v>
      </c>
      <c r="H19" s="352">
        <v>43.1</v>
      </c>
      <c r="I19" s="352">
        <v>43.5</v>
      </c>
      <c r="J19" s="358" t="s">
        <v>128</v>
      </c>
      <c r="K19" s="352">
        <v>47.1</v>
      </c>
      <c r="L19" s="352">
        <v>45.1</v>
      </c>
      <c r="M19" s="352">
        <v>44.6</v>
      </c>
      <c r="N19" s="352">
        <v>48.3</v>
      </c>
      <c r="O19" s="352">
        <v>48.5</v>
      </c>
      <c r="P19" s="352">
        <v>51.4</v>
      </c>
      <c r="Q19" s="352">
        <v>49.4</v>
      </c>
      <c r="R19" s="354">
        <v>49.3</v>
      </c>
      <c r="S19" s="352">
        <v>48.9</v>
      </c>
      <c r="T19" s="352">
        <v>45.5</v>
      </c>
      <c r="U19" s="355">
        <v>45.4</v>
      </c>
      <c r="V19" s="408">
        <v>42.9</v>
      </c>
      <c r="W19" s="408">
        <v>44.5</v>
      </c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</row>
    <row r="20" spans="1:42" s="356" customFormat="1" ht="11.25" customHeight="1">
      <c r="A20" s="183" t="s">
        <v>136</v>
      </c>
      <c r="B20" s="352">
        <v>35.7</v>
      </c>
      <c r="C20" s="352">
        <v>35.4</v>
      </c>
      <c r="D20" s="352">
        <v>36.3</v>
      </c>
      <c r="E20" s="352">
        <v>32.1</v>
      </c>
      <c r="F20" s="352">
        <v>30.8</v>
      </c>
      <c r="G20" s="352">
        <v>33.8</v>
      </c>
      <c r="H20" s="352">
        <v>34.4</v>
      </c>
      <c r="I20" s="352">
        <v>38.3</v>
      </c>
      <c r="J20" s="358" t="s">
        <v>128</v>
      </c>
      <c r="K20" s="352">
        <v>40.5</v>
      </c>
      <c r="L20" s="352">
        <v>36</v>
      </c>
      <c r="M20" s="352">
        <v>37.8</v>
      </c>
      <c r="N20" s="352">
        <v>38.5</v>
      </c>
      <c r="O20" s="352">
        <v>41.3</v>
      </c>
      <c r="P20" s="352">
        <v>40.8</v>
      </c>
      <c r="Q20" s="352">
        <v>40.4</v>
      </c>
      <c r="R20" s="354">
        <v>40.5</v>
      </c>
      <c r="S20" s="352">
        <v>37.2</v>
      </c>
      <c r="T20" s="352">
        <v>34.2</v>
      </c>
      <c r="U20" s="355">
        <v>36.2</v>
      </c>
      <c r="V20" s="408">
        <v>34.5</v>
      </c>
      <c r="W20" s="408">
        <v>35.2</v>
      </c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</row>
    <row r="21" spans="1:42" s="356" customFormat="1" ht="11.25" customHeight="1">
      <c r="A21" s="183" t="s">
        <v>137</v>
      </c>
      <c r="B21" s="352">
        <v>35.8</v>
      </c>
      <c r="C21" s="352">
        <v>34.5</v>
      </c>
      <c r="D21" s="352">
        <v>32.2</v>
      </c>
      <c r="E21" s="352">
        <v>31.6</v>
      </c>
      <c r="F21" s="352">
        <v>32</v>
      </c>
      <c r="G21" s="352">
        <v>32.6</v>
      </c>
      <c r="H21" s="352">
        <v>34.1</v>
      </c>
      <c r="I21" s="352">
        <v>31.2</v>
      </c>
      <c r="J21" s="358" t="s">
        <v>128</v>
      </c>
      <c r="K21" s="352">
        <v>31.2</v>
      </c>
      <c r="L21" s="352">
        <v>36.6</v>
      </c>
      <c r="M21" s="352">
        <v>34.6</v>
      </c>
      <c r="N21" s="352">
        <v>36.8</v>
      </c>
      <c r="O21" s="352">
        <v>38.8</v>
      </c>
      <c r="P21" s="352">
        <v>37.8</v>
      </c>
      <c r="Q21" s="352">
        <v>37</v>
      </c>
      <c r="R21" s="354">
        <v>36.1</v>
      </c>
      <c r="S21" s="352">
        <v>32.4</v>
      </c>
      <c r="T21" s="352">
        <v>37</v>
      </c>
      <c r="U21" s="355">
        <v>35</v>
      </c>
      <c r="V21" s="408">
        <v>31.9</v>
      </c>
      <c r="W21" s="408">
        <v>33.3</v>
      </c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</row>
    <row r="22" spans="1:42" s="356" customFormat="1" ht="11.25" customHeight="1">
      <c r="A22" s="183" t="s">
        <v>138</v>
      </c>
      <c r="B22" s="352">
        <v>30.8</v>
      </c>
      <c r="C22" s="352">
        <v>29.4</v>
      </c>
      <c r="D22" s="352">
        <v>30.3</v>
      </c>
      <c r="E22" s="352">
        <v>26.6</v>
      </c>
      <c r="F22" s="352">
        <v>25.2</v>
      </c>
      <c r="G22" s="352">
        <v>28.8</v>
      </c>
      <c r="H22" s="352">
        <v>27.9</v>
      </c>
      <c r="I22" s="352">
        <v>28.5</v>
      </c>
      <c r="J22" s="358" t="s">
        <v>128</v>
      </c>
      <c r="K22" s="352">
        <v>28.4</v>
      </c>
      <c r="L22" s="352">
        <v>30.2</v>
      </c>
      <c r="M22" s="352">
        <v>30.2</v>
      </c>
      <c r="N22" s="352">
        <v>29.4</v>
      </c>
      <c r="O22" s="352">
        <v>32.9</v>
      </c>
      <c r="P22" s="352">
        <v>33.3</v>
      </c>
      <c r="Q22" s="352">
        <v>30</v>
      </c>
      <c r="R22" s="354">
        <v>32.1</v>
      </c>
      <c r="S22" s="352">
        <v>28.9</v>
      </c>
      <c r="T22" s="352">
        <v>29.8</v>
      </c>
      <c r="U22" s="355">
        <v>27.5</v>
      </c>
      <c r="V22" s="408">
        <v>26.3</v>
      </c>
      <c r="W22" s="408">
        <v>27.5</v>
      </c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</row>
    <row r="23" spans="1:42" s="356" customFormat="1" ht="11.25" customHeight="1">
      <c r="A23" s="183" t="s">
        <v>139</v>
      </c>
      <c r="B23" s="352">
        <v>30.4</v>
      </c>
      <c r="C23" s="352">
        <v>30.5</v>
      </c>
      <c r="D23" s="352">
        <v>32.3</v>
      </c>
      <c r="E23" s="352">
        <v>26.4</v>
      </c>
      <c r="F23" s="352">
        <v>28</v>
      </c>
      <c r="G23" s="352">
        <v>28.2</v>
      </c>
      <c r="H23" s="352">
        <v>29.8</v>
      </c>
      <c r="I23" s="352">
        <v>27.5</v>
      </c>
      <c r="J23" s="358" t="s">
        <v>128</v>
      </c>
      <c r="K23" s="352">
        <v>28.6</v>
      </c>
      <c r="L23" s="352">
        <v>34.8</v>
      </c>
      <c r="M23" s="352">
        <v>28.9</v>
      </c>
      <c r="N23" s="352">
        <v>29.9</v>
      </c>
      <c r="O23" s="352">
        <v>33.1</v>
      </c>
      <c r="P23" s="352">
        <v>33.6</v>
      </c>
      <c r="Q23" s="352">
        <v>31.5</v>
      </c>
      <c r="R23" s="354">
        <v>31.7</v>
      </c>
      <c r="S23" s="352">
        <v>29.4</v>
      </c>
      <c r="T23" s="352">
        <v>26.8</v>
      </c>
      <c r="U23" s="355">
        <v>27.5</v>
      </c>
      <c r="V23" s="408">
        <v>27.2</v>
      </c>
      <c r="W23" s="408">
        <v>27.6</v>
      </c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</row>
    <row r="24" spans="1:42" s="356" customFormat="1" ht="11.25" customHeight="1">
      <c r="A24" s="183" t="s">
        <v>140</v>
      </c>
      <c r="B24" s="352">
        <v>30.9</v>
      </c>
      <c r="C24" s="352">
        <v>30.2</v>
      </c>
      <c r="D24" s="352">
        <v>31.9</v>
      </c>
      <c r="E24" s="352">
        <v>28.1</v>
      </c>
      <c r="F24" s="352">
        <v>26</v>
      </c>
      <c r="G24" s="352">
        <v>28.9</v>
      </c>
      <c r="H24" s="352">
        <v>31.6</v>
      </c>
      <c r="I24" s="352">
        <v>33.6</v>
      </c>
      <c r="J24" s="358" t="s">
        <v>128</v>
      </c>
      <c r="K24" s="352">
        <v>31.1</v>
      </c>
      <c r="L24" s="352">
        <v>35.7</v>
      </c>
      <c r="M24" s="352">
        <v>31.9</v>
      </c>
      <c r="N24" s="352">
        <v>34.3</v>
      </c>
      <c r="O24" s="352">
        <v>35.8</v>
      </c>
      <c r="P24" s="352">
        <v>31.4</v>
      </c>
      <c r="Q24" s="352">
        <v>32.8</v>
      </c>
      <c r="R24" s="354">
        <v>33.9</v>
      </c>
      <c r="S24" s="352">
        <v>31</v>
      </c>
      <c r="T24" s="352">
        <v>26.8</v>
      </c>
      <c r="U24" s="355">
        <v>28.8</v>
      </c>
      <c r="V24" s="408">
        <v>30.4</v>
      </c>
      <c r="W24" s="408">
        <v>30.8</v>
      </c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</row>
    <row r="25" spans="1:42" s="356" customFormat="1" ht="11.25" customHeight="1">
      <c r="A25" s="183" t="s">
        <v>141</v>
      </c>
      <c r="B25" s="352">
        <v>29.4</v>
      </c>
      <c r="C25" s="352">
        <v>30.2</v>
      </c>
      <c r="D25" s="352">
        <v>30.5</v>
      </c>
      <c r="E25" s="352">
        <v>27.1</v>
      </c>
      <c r="F25" s="352">
        <v>26.2</v>
      </c>
      <c r="G25" s="352">
        <v>25.6</v>
      </c>
      <c r="H25" s="352">
        <v>30.6</v>
      </c>
      <c r="I25" s="352">
        <v>28.5</v>
      </c>
      <c r="J25" s="358" t="s">
        <v>128</v>
      </c>
      <c r="K25" s="352">
        <v>29.5</v>
      </c>
      <c r="L25" s="352">
        <v>30.5</v>
      </c>
      <c r="M25" s="352">
        <v>29.1</v>
      </c>
      <c r="N25" s="352">
        <v>31.4</v>
      </c>
      <c r="O25" s="352">
        <v>34.3</v>
      </c>
      <c r="P25" s="352">
        <v>35.8</v>
      </c>
      <c r="Q25" s="352">
        <v>31.5</v>
      </c>
      <c r="R25" s="354">
        <v>34.6</v>
      </c>
      <c r="S25" s="352">
        <v>29.4</v>
      </c>
      <c r="T25" s="352">
        <v>29.9</v>
      </c>
      <c r="U25" s="355">
        <v>28.8</v>
      </c>
      <c r="V25" s="408">
        <v>25.1</v>
      </c>
      <c r="W25" s="408">
        <v>26.1</v>
      </c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</row>
    <row r="26" spans="1:42" s="356" customFormat="1" ht="11.25" customHeight="1">
      <c r="A26" s="183" t="s">
        <v>142</v>
      </c>
      <c r="B26" s="352">
        <v>26</v>
      </c>
      <c r="C26" s="352">
        <v>29.5</v>
      </c>
      <c r="D26" s="352">
        <v>28.5</v>
      </c>
      <c r="E26" s="352">
        <v>27.6</v>
      </c>
      <c r="F26" s="352">
        <v>26.5</v>
      </c>
      <c r="G26" s="352">
        <v>27.7</v>
      </c>
      <c r="H26" s="352">
        <v>29.6</v>
      </c>
      <c r="I26" s="352">
        <v>28.7</v>
      </c>
      <c r="J26" s="358" t="s">
        <v>128</v>
      </c>
      <c r="K26" s="352">
        <v>28.4</v>
      </c>
      <c r="L26" s="352">
        <v>30.3</v>
      </c>
      <c r="M26" s="352">
        <v>30.1</v>
      </c>
      <c r="N26" s="352">
        <v>29.1</v>
      </c>
      <c r="O26" s="352">
        <v>31.5</v>
      </c>
      <c r="P26" s="352">
        <v>32.8</v>
      </c>
      <c r="Q26" s="352">
        <v>30.5</v>
      </c>
      <c r="R26" s="354">
        <v>32.9</v>
      </c>
      <c r="S26" s="352">
        <v>27.5</v>
      </c>
      <c r="T26" s="352">
        <v>26.2</v>
      </c>
      <c r="U26" s="355">
        <v>30.2</v>
      </c>
      <c r="V26" s="408">
        <v>25.8</v>
      </c>
      <c r="W26" s="408">
        <v>25.8</v>
      </c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</row>
    <row r="27" spans="1:42" s="356" customFormat="1" ht="11.25" customHeight="1">
      <c r="A27" s="183" t="s">
        <v>143</v>
      </c>
      <c r="B27" s="352">
        <v>40.7</v>
      </c>
      <c r="C27" s="352">
        <v>41.1</v>
      </c>
      <c r="D27" s="352">
        <v>42.1</v>
      </c>
      <c r="E27" s="352">
        <v>40.4</v>
      </c>
      <c r="F27" s="352">
        <v>42</v>
      </c>
      <c r="G27" s="352">
        <v>43.9</v>
      </c>
      <c r="H27" s="352">
        <v>45.2</v>
      </c>
      <c r="I27" s="352">
        <v>43.2</v>
      </c>
      <c r="J27" s="358" t="s">
        <v>128</v>
      </c>
      <c r="K27" s="352">
        <v>40.2</v>
      </c>
      <c r="L27" s="352">
        <v>43.1</v>
      </c>
      <c r="M27" s="352">
        <v>45.4</v>
      </c>
      <c r="N27" s="352">
        <v>43.7</v>
      </c>
      <c r="O27" s="352">
        <v>46.9</v>
      </c>
      <c r="P27" s="352">
        <v>49.1</v>
      </c>
      <c r="Q27" s="352">
        <v>46.8</v>
      </c>
      <c r="R27" s="354">
        <v>45.8</v>
      </c>
      <c r="S27" s="352">
        <v>45.2</v>
      </c>
      <c r="T27" s="352">
        <v>45.8</v>
      </c>
      <c r="U27" s="355">
        <v>42.2</v>
      </c>
      <c r="V27" s="408">
        <v>45.7</v>
      </c>
      <c r="W27" s="408">
        <v>44.5</v>
      </c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</row>
    <row r="28" spans="1:23" s="356" customFormat="1" ht="3" customHeight="1">
      <c r="A28" s="355"/>
      <c r="B28" s="352"/>
      <c r="C28" s="352"/>
      <c r="D28" s="352"/>
      <c r="E28" s="352"/>
      <c r="F28" s="352"/>
      <c r="G28" s="352"/>
      <c r="H28" s="352"/>
      <c r="I28" s="352"/>
      <c r="J28" s="354"/>
      <c r="K28" s="352"/>
      <c r="L28" s="352"/>
      <c r="M28" s="352"/>
      <c r="N28" s="352"/>
      <c r="O28" s="352"/>
      <c r="P28" s="352"/>
      <c r="Q28" s="352"/>
      <c r="R28" s="354"/>
      <c r="S28" s="352"/>
      <c r="T28" s="352"/>
      <c r="U28" s="355"/>
      <c r="V28" s="355"/>
      <c r="W28" s="355"/>
    </row>
    <row r="29" spans="1:42" s="356" customFormat="1" ht="11.25" customHeight="1">
      <c r="A29" s="183" t="s">
        <v>1</v>
      </c>
      <c r="B29" s="352">
        <v>49.1</v>
      </c>
      <c r="C29" s="352">
        <v>49</v>
      </c>
      <c r="D29" s="352">
        <v>50.1</v>
      </c>
      <c r="E29" s="352">
        <v>45.6</v>
      </c>
      <c r="F29" s="352">
        <v>46.9</v>
      </c>
      <c r="G29" s="352">
        <v>50.4</v>
      </c>
      <c r="H29" s="352">
        <v>49</v>
      </c>
      <c r="I29" s="352">
        <v>48.9</v>
      </c>
      <c r="J29" s="358" t="s">
        <v>128</v>
      </c>
      <c r="K29" s="352">
        <v>50.9</v>
      </c>
      <c r="L29" s="352">
        <v>52.3</v>
      </c>
      <c r="M29" s="352">
        <v>52.2</v>
      </c>
      <c r="N29" s="352">
        <v>52.5</v>
      </c>
      <c r="O29" s="352">
        <v>51.9</v>
      </c>
      <c r="P29" s="352">
        <v>54.3</v>
      </c>
      <c r="Q29" s="352">
        <v>53.9</v>
      </c>
      <c r="R29" s="354">
        <v>53.4</v>
      </c>
      <c r="S29" s="352">
        <v>50.3</v>
      </c>
      <c r="T29" s="352">
        <v>48.2</v>
      </c>
      <c r="U29" s="355">
        <v>49.6</v>
      </c>
      <c r="V29" s="408">
        <v>48.5</v>
      </c>
      <c r="W29" s="408">
        <v>48</v>
      </c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</row>
    <row r="30" spans="1:42" s="356" customFormat="1" ht="11.25" customHeight="1">
      <c r="A30" s="183" t="s">
        <v>2</v>
      </c>
      <c r="B30" s="352">
        <v>47.3</v>
      </c>
      <c r="C30" s="352">
        <v>48.1</v>
      </c>
      <c r="D30" s="352">
        <v>48.1</v>
      </c>
      <c r="E30" s="352">
        <v>45</v>
      </c>
      <c r="F30" s="352">
        <v>45.2</v>
      </c>
      <c r="G30" s="352">
        <v>47.8</v>
      </c>
      <c r="H30" s="352">
        <v>49</v>
      </c>
      <c r="I30" s="352">
        <v>48.8</v>
      </c>
      <c r="J30" s="358" t="s">
        <v>128</v>
      </c>
      <c r="K30" s="352">
        <v>49.7</v>
      </c>
      <c r="L30" s="352">
        <v>51.4</v>
      </c>
      <c r="M30" s="352">
        <v>50.3</v>
      </c>
      <c r="N30" s="352">
        <v>51.7</v>
      </c>
      <c r="O30" s="352">
        <v>51.8</v>
      </c>
      <c r="P30" s="352">
        <v>53.5</v>
      </c>
      <c r="Q30" s="352">
        <v>53.3</v>
      </c>
      <c r="R30" s="354">
        <v>55.4</v>
      </c>
      <c r="S30" s="352">
        <v>51.5</v>
      </c>
      <c r="T30" s="352">
        <v>49</v>
      </c>
      <c r="U30" s="355">
        <v>48.8</v>
      </c>
      <c r="V30" s="408">
        <v>48.7</v>
      </c>
      <c r="W30" s="408">
        <v>49</v>
      </c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</row>
    <row r="31" spans="1:42" s="356" customFormat="1" ht="11.25" customHeight="1">
      <c r="A31" s="183" t="s">
        <v>3</v>
      </c>
      <c r="B31" s="352">
        <v>42.6</v>
      </c>
      <c r="C31" s="352">
        <v>43.9</v>
      </c>
      <c r="D31" s="352">
        <v>44</v>
      </c>
      <c r="E31" s="352">
        <v>40.2</v>
      </c>
      <c r="F31" s="352">
        <v>40.7</v>
      </c>
      <c r="G31" s="352">
        <v>42</v>
      </c>
      <c r="H31" s="352">
        <v>42.9</v>
      </c>
      <c r="I31" s="352">
        <v>43.7</v>
      </c>
      <c r="J31" s="358" t="s">
        <v>128</v>
      </c>
      <c r="K31" s="352">
        <v>45.3</v>
      </c>
      <c r="L31" s="352">
        <v>46.3</v>
      </c>
      <c r="M31" s="352">
        <v>44.6</v>
      </c>
      <c r="N31" s="352">
        <v>47.4</v>
      </c>
      <c r="O31" s="352">
        <v>48</v>
      </c>
      <c r="P31" s="352">
        <v>50.6</v>
      </c>
      <c r="Q31" s="352">
        <v>48.4</v>
      </c>
      <c r="R31" s="354">
        <v>48.2</v>
      </c>
      <c r="S31" s="352">
        <v>47</v>
      </c>
      <c r="T31" s="352">
        <v>45.1</v>
      </c>
      <c r="U31" s="355">
        <v>45.9</v>
      </c>
      <c r="V31" s="408">
        <v>42.7</v>
      </c>
      <c r="W31" s="408">
        <v>44.5</v>
      </c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</row>
    <row r="32" spans="1:42" s="356" customFormat="1" ht="11.25" customHeight="1">
      <c r="A32" s="183" t="s">
        <v>145</v>
      </c>
      <c r="B32" s="352">
        <v>46.6</v>
      </c>
      <c r="C32" s="352">
        <v>47.2</v>
      </c>
      <c r="D32" s="352">
        <v>47.7</v>
      </c>
      <c r="E32" s="352">
        <v>43.8</v>
      </c>
      <c r="F32" s="352">
        <v>44.5</v>
      </c>
      <c r="G32" s="352">
        <v>47.1</v>
      </c>
      <c r="H32" s="352">
        <v>47.2</v>
      </c>
      <c r="I32" s="352">
        <v>47.3</v>
      </c>
      <c r="J32" s="358" t="s">
        <v>128</v>
      </c>
      <c r="K32" s="352">
        <v>48.9</v>
      </c>
      <c r="L32" s="352">
        <v>50.3</v>
      </c>
      <c r="M32" s="352">
        <v>49.4</v>
      </c>
      <c r="N32" s="352">
        <v>50.7</v>
      </c>
      <c r="O32" s="352">
        <v>50.7</v>
      </c>
      <c r="P32" s="352">
        <v>52.9</v>
      </c>
      <c r="Q32" s="352">
        <v>52</v>
      </c>
      <c r="R32" s="354">
        <v>52.4</v>
      </c>
      <c r="S32" s="352">
        <v>49.7</v>
      </c>
      <c r="T32" s="352">
        <v>47.5</v>
      </c>
      <c r="U32" s="355">
        <v>48.2</v>
      </c>
      <c r="V32" s="408">
        <v>46.8</v>
      </c>
      <c r="W32" s="408">
        <v>28.3</v>
      </c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</row>
    <row r="33" spans="1:42" s="356" customFormat="1" ht="11.25" customHeight="1">
      <c r="A33" s="183" t="s">
        <v>146</v>
      </c>
      <c r="B33" s="354">
        <v>30.6</v>
      </c>
      <c r="C33" s="354">
        <v>31.1</v>
      </c>
      <c r="D33" s="354">
        <v>31.7</v>
      </c>
      <c r="E33" s="354">
        <v>28.4</v>
      </c>
      <c r="F33" s="354">
        <v>28</v>
      </c>
      <c r="G33" s="354">
        <v>29.7</v>
      </c>
      <c r="H33" s="354">
        <v>30.9</v>
      </c>
      <c r="I33" s="354">
        <v>30.3</v>
      </c>
      <c r="J33" s="358" t="s">
        <v>128</v>
      </c>
      <c r="K33" s="354">
        <v>30.4</v>
      </c>
      <c r="L33" s="354">
        <v>32.8</v>
      </c>
      <c r="M33" s="354">
        <v>31.6</v>
      </c>
      <c r="N33" s="354">
        <v>31.6</v>
      </c>
      <c r="O33" s="354">
        <v>34.6</v>
      </c>
      <c r="P33" s="354">
        <v>35.2</v>
      </c>
      <c r="Q33" s="352">
        <v>32.7</v>
      </c>
      <c r="R33" s="354">
        <v>34.2</v>
      </c>
      <c r="S33" s="354">
        <v>30.7</v>
      </c>
      <c r="T33" s="352">
        <v>29.9</v>
      </c>
      <c r="U33" s="355">
        <v>30.2</v>
      </c>
      <c r="V33" s="408">
        <v>28.5</v>
      </c>
      <c r="W33" s="408">
        <v>30.4</v>
      </c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</row>
    <row r="34" spans="1:42" s="356" customFormat="1" ht="11.25" customHeight="1">
      <c r="A34" s="242" t="s">
        <v>147</v>
      </c>
      <c r="B34" s="363">
        <v>40.9</v>
      </c>
      <c r="C34" s="363">
        <v>41.4</v>
      </c>
      <c r="D34" s="363">
        <v>41.9</v>
      </c>
      <c r="E34" s="363">
        <v>38.3</v>
      </c>
      <c r="F34" s="363">
        <v>38.6</v>
      </c>
      <c r="G34" s="363">
        <v>40.9</v>
      </c>
      <c r="H34" s="363">
        <v>41.4</v>
      </c>
      <c r="I34" s="363">
        <v>41.3</v>
      </c>
      <c r="J34" s="364" t="s">
        <v>128</v>
      </c>
      <c r="K34" s="363">
        <v>42.3</v>
      </c>
      <c r="L34" s="363">
        <v>44.1</v>
      </c>
      <c r="M34" s="363">
        <v>43.1</v>
      </c>
      <c r="N34" s="363">
        <v>44</v>
      </c>
      <c r="O34" s="363">
        <v>45.1</v>
      </c>
      <c r="P34" s="363">
        <v>46.8</v>
      </c>
      <c r="Q34" s="363">
        <v>45.3</v>
      </c>
      <c r="R34" s="363">
        <v>46.1</v>
      </c>
      <c r="S34" s="363">
        <v>43.1</v>
      </c>
      <c r="T34" s="363">
        <v>41.5</v>
      </c>
      <c r="U34" s="363">
        <v>42</v>
      </c>
      <c r="V34" s="409">
        <v>40.5</v>
      </c>
      <c r="W34" s="409">
        <v>41</v>
      </c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</row>
    <row r="35" spans="1:23" s="356" customFormat="1" ht="3.75" customHeight="1">
      <c r="A35" s="185"/>
      <c r="B35" s="365"/>
      <c r="C35" s="365"/>
      <c r="D35" s="365"/>
      <c r="E35" s="365"/>
      <c r="F35" s="365"/>
      <c r="G35" s="365"/>
      <c r="H35" s="365"/>
      <c r="I35" s="365"/>
      <c r="J35" s="365"/>
      <c r="K35" s="366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7"/>
      <c r="W35" s="477"/>
    </row>
    <row r="36" spans="1:23" s="356" customFormat="1" ht="3" customHeight="1">
      <c r="A36" s="355"/>
      <c r="B36" s="352" t="s">
        <v>144</v>
      </c>
      <c r="C36" s="352" t="s">
        <v>144</v>
      </c>
      <c r="D36" s="352" t="s">
        <v>144</v>
      </c>
      <c r="E36" s="352" t="s">
        <v>144</v>
      </c>
      <c r="F36" s="352" t="s">
        <v>144</v>
      </c>
      <c r="G36" s="352" t="s">
        <v>144</v>
      </c>
      <c r="H36" s="352" t="s">
        <v>144</v>
      </c>
      <c r="I36" s="352" t="s">
        <v>144</v>
      </c>
      <c r="J36" s="352" t="s">
        <v>144</v>
      </c>
      <c r="K36" s="354"/>
      <c r="L36" s="352" t="s">
        <v>144</v>
      </c>
      <c r="M36" s="352" t="s">
        <v>144</v>
      </c>
      <c r="N36" s="352" t="s">
        <v>144</v>
      </c>
      <c r="O36" s="352" t="s">
        <v>144</v>
      </c>
      <c r="P36" s="352" t="s">
        <v>144</v>
      </c>
      <c r="Q36" s="352" t="s">
        <v>144</v>
      </c>
      <c r="R36" s="352" t="s">
        <v>144</v>
      </c>
      <c r="S36" s="354"/>
      <c r="T36" s="352"/>
      <c r="U36" s="352"/>
      <c r="V36" s="355"/>
      <c r="W36" s="355"/>
    </row>
    <row r="37" spans="1:21" s="356" customFormat="1" ht="9" customHeight="1">
      <c r="A37" s="357" t="s">
        <v>465</v>
      </c>
      <c r="T37" s="368"/>
      <c r="U37" s="368"/>
    </row>
    <row r="38" spans="1:19" s="369" customFormat="1" ht="9" customHeight="1">
      <c r="A38" s="355" t="s">
        <v>148</v>
      </c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</row>
    <row r="39" s="356" customFormat="1" ht="11.25" customHeight="1">
      <c r="B39" s="371"/>
    </row>
    <row r="40" spans="1:43" ht="12.75">
      <c r="A40" s="355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</row>
    <row r="41" spans="24:43" ht="12.75"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</row>
    <row r="42" spans="24:43" ht="12.75"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</row>
    <row r="43" spans="24:43" ht="12.75"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372"/>
      <c r="AQ43" s="372"/>
    </row>
    <row r="44" spans="24:43" ht="12.75"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372"/>
      <c r="AO44" s="372"/>
      <c r="AP44" s="372"/>
      <c r="AQ44" s="372"/>
    </row>
    <row r="45" spans="24:43" ht="12.75"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372"/>
      <c r="AO45" s="372"/>
      <c r="AP45" s="372"/>
      <c r="AQ45" s="372"/>
    </row>
    <row r="46" spans="24:43" ht="12.75"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  <c r="AO46" s="372"/>
      <c r="AP46" s="372"/>
      <c r="AQ46" s="372"/>
    </row>
    <row r="47" spans="24:43" ht="12.75"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  <c r="AO47" s="372"/>
      <c r="AP47" s="372"/>
      <c r="AQ47" s="372"/>
    </row>
    <row r="48" spans="24:43" ht="12.75"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372"/>
      <c r="AI48" s="372"/>
      <c r="AJ48" s="372"/>
      <c r="AK48" s="372"/>
      <c r="AL48" s="372"/>
      <c r="AM48" s="372"/>
      <c r="AN48" s="372"/>
      <c r="AO48" s="372"/>
      <c r="AP48" s="372"/>
      <c r="AQ48" s="372"/>
    </row>
    <row r="49" spans="24:43" ht="12.75"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  <c r="AO49" s="372"/>
      <c r="AP49" s="372"/>
      <c r="AQ49" s="372"/>
    </row>
    <row r="50" spans="24:43" ht="12.75"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</row>
    <row r="51" spans="24:43" ht="12.75"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</row>
    <row r="52" spans="24:43" ht="12.75"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</row>
    <row r="53" spans="24:43" ht="12.75"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</row>
    <row r="54" spans="24:43" ht="12.75">
      <c r="X54" s="372"/>
      <c r="Y54" s="372"/>
      <c r="Z54" s="372"/>
      <c r="AA54" s="372"/>
      <c r="AB54" s="372"/>
      <c r="AC54" s="372"/>
      <c r="AD54" s="372"/>
      <c r="AE54" s="372"/>
      <c r="AF54" s="372"/>
      <c r="AG54" s="372"/>
      <c r="AH54" s="372"/>
      <c r="AI54" s="372"/>
      <c r="AJ54" s="372"/>
      <c r="AK54" s="372"/>
      <c r="AL54" s="372"/>
      <c r="AM54" s="372"/>
      <c r="AN54" s="372"/>
      <c r="AO54" s="372"/>
      <c r="AP54" s="372"/>
      <c r="AQ54" s="372"/>
    </row>
    <row r="55" spans="24:43" ht="12.75"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372"/>
      <c r="AO55" s="372"/>
      <c r="AP55" s="372"/>
      <c r="AQ55" s="372"/>
    </row>
    <row r="56" spans="24:43" ht="12.75">
      <c r="X56" s="372"/>
      <c r="Y56" s="372"/>
      <c r="Z56" s="372"/>
      <c r="AA56" s="372"/>
      <c r="AB56" s="372"/>
      <c r="AC56" s="372"/>
      <c r="AD56" s="372"/>
      <c r="AE56" s="372"/>
      <c r="AF56" s="372"/>
      <c r="AG56" s="372"/>
      <c r="AH56" s="372"/>
      <c r="AI56" s="372"/>
      <c r="AJ56" s="372"/>
      <c r="AK56" s="372"/>
      <c r="AL56" s="372"/>
      <c r="AM56" s="372"/>
      <c r="AN56" s="372"/>
      <c r="AO56" s="372"/>
      <c r="AP56" s="372"/>
      <c r="AQ56" s="372"/>
    </row>
    <row r="57" spans="24:43" ht="12.75"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</row>
    <row r="58" spans="24:43" ht="12.75"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</row>
    <row r="59" spans="24:43" ht="12.75"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372"/>
      <c r="AO59" s="372"/>
      <c r="AP59" s="372"/>
      <c r="AQ59" s="372"/>
    </row>
    <row r="60" spans="24:43" ht="12.75"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372"/>
      <c r="AO60" s="372"/>
      <c r="AP60" s="372"/>
      <c r="AQ60" s="372"/>
    </row>
    <row r="61" spans="24:43" ht="12.75"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</row>
    <row r="62" spans="24:43" ht="12.75">
      <c r="X62" s="372"/>
      <c r="Y62" s="372"/>
      <c r="Z62" s="372"/>
      <c r="AA62" s="372"/>
      <c r="AB62" s="372"/>
      <c r="AC62" s="372"/>
      <c r="AD62" s="372"/>
      <c r="AE62" s="372"/>
      <c r="AF62" s="372"/>
      <c r="AG62" s="372"/>
      <c r="AH62" s="372"/>
      <c r="AI62" s="372"/>
      <c r="AJ62" s="372"/>
      <c r="AK62" s="372"/>
      <c r="AL62" s="372"/>
      <c r="AM62" s="372"/>
      <c r="AN62" s="372"/>
      <c r="AO62" s="372"/>
      <c r="AP62" s="372"/>
      <c r="AQ62" s="372"/>
    </row>
    <row r="63" spans="24:43" ht="12.75"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2"/>
      <c r="AO63" s="372"/>
      <c r="AP63" s="372"/>
      <c r="AQ63" s="372"/>
    </row>
    <row r="64" spans="24:43" ht="12.75"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372"/>
      <c r="AO64" s="372"/>
      <c r="AP64" s="372"/>
      <c r="AQ64" s="372"/>
    </row>
    <row r="65" spans="24:43" ht="12.75"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  <c r="AK65" s="372"/>
      <c r="AL65" s="372"/>
      <c r="AM65" s="372"/>
      <c r="AN65" s="372"/>
      <c r="AO65" s="372"/>
      <c r="AP65" s="372"/>
      <c r="AQ65" s="372"/>
    </row>
    <row r="66" spans="24:43" ht="12.75"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372"/>
      <c r="AO66" s="372"/>
      <c r="AP66" s="372"/>
      <c r="AQ66" s="372"/>
    </row>
    <row r="67" spans="24:43" ht="12.75"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372"/>
      <c r="AO67" s="372"/>
      <c r="AP67" s="372"/>
      <c r="AQ67" s="372"/>
    </row>
    <row r="68" spans="24:43" ht="12.75"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372"/>
      <c r="AO68" s="372"/>
      <c r="AP68" s="372"/>
      <c r="AQ68" s="372"/>
    </row>
    <row r="69" spans="24:43" ht="12.75"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2"/>
      <c r="AK69" s="372"/>
      <c r="AL69" s="372"/>
      <c r="AM69" s="372"/>
      <c r="AN69" s="372"/>
      <c r="AO69" s="372"/>
      <c r="AP69" s="372"/>
      <c r="AQ69" s="372"/>
    </row>
    <row r="70" spans="24:43" ht="12.75">
      <c r="X70" s="372"/>
      <c r="Y70" s="372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  <c r="AK70" s="372"/>
      <c r="AL70" s="372"/>
      <c r="AM70" s="372"/>
      <c r="AN70" s="372"/>
      <c r="AO70" s="372"/>
      <c r="AP70" s="372"/>
      <c r="AQ70" s="372"/>
    </row>
    <row r="71" spans="24:43" ht="12.75"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  <c r="AL71" s="372"/>
      <c r="AM71" s="372"/>
      <c r="AN71" s="372"/>
      <c r="AO71" s="372"/>
      <c r="AP71" s="372"/>
      <c r="AQ71" s="372"/>
    </row>
    <row r="72" spans="24:43" ht="12.75"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  <c r="AK72" s="372"/>
      <c r="AL72" s="372"/>
      <c r="AM72" s="372"/>
      <c r="AN72" s="372"/>
      <c r="AO72" s="372"/>
      <c r="AP72" s="372"/>
      <c r="AQ72" s="372"/>
    </row>
    <row r="73" spans="24:43" ht="12.75">
      <c r="X73" s="372"/>
      <c r="Y73" s="372"/>
      <c r="Z73" s="372"/>
      <c r="AA73" s="372"/>
      <c r="AB73" s="372"/>
      <c r="AC73" s="372"/>
      <c r="AD73" s="372"/>
      <c r="AE73" s="372"/>
      <c r="AF73" s="372"/>
      <c r="AG73" s="372"/>
      <c r="AH73" s="372"/>
      <c r="AI73" s="372"/>
      <c r="AJ73" s="372"/>
      <c r="AK73" s="372"/>
      <c r="AL73" s="372"/>
      <c r="AM73" s="372"/>
      <c r="AN73" s="372"/>
      <c r="AO73" s="372"/>
      <c r="AP73" s="372"/>
      <c r="AQ73" s="372"/>
    </row>
    <row r="74" spans="24:43" ht="12.75">
      <c r="X74" s="372"/>
      <c r="Y74" s="372"/>
      <c r="Z74" s="372"/>
      <c r="AA74" s="372"/>
      <c r="AB74" s="372"/>
      <c r="AC74" s="372"/>
      <c r="AD74" s="372"/>
      <c r="AE74" s="372"/>
      <c r="AF74" s="372"/>
      <c r="AG74" s="372"/>
      <c r="AH74" s="372"/>
      <c r="AI74" s="372"/>
      <c r="AJ74" s="372"/>
      <c r="AK74" s="372"/>
      <c r="AL74" s="372"/>
      <c r="AM74" s="372"/>
      <c r="AN74" s="372"/>
      <c r="AO74" s="372"/>
      <c r="AP74" s="372"/>
      <c r="AQ74" s="372"/>
    </row>
    <row r="75" spans="24:43" ht="12.75">
      <c r="X75" s="372"/>
      <c r="Y75" s="372"/>
      <c r="Z75" s="372"/>
      <c r="AA75" s="372"/>
      <c r="AB75" s="372"/>
      <c r="AC75" s="372"/>
      <c r="AD75" s="372"/>
      <c r="AE75" s="372"/>
      <c r="AF75" s="372"/>
      <c r="AG75" s="372"/>
      <c r="AH75" s="372"/>
      <c r="AI75" s="372"/>
      <c r="AJ75" s="372"/>
      <c r="AK75" s="372"/>
      <c r="AL75" s="372"/>
      <c r="AM75" s="372"/>
      <c r="AN75" s="372"/>
      <c r="AO75" s="372"/>
      <c r="AP75" s="372"/>
      <c r="AQ75" s="372"/>
    </row>
    <row r="76" spans="24:43" ht="12.75"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2"/>
      <c r="AK76" s="372"/>
      <c r="AL76" s="372"/>
      <c r="AM76" s="372"/>
      <c r="AN76" s="372"/>
      <c r="AO76" s="372"/>
      <c r="AP76" s="372"/>
      <c r="AQ76" s="372"/>
    </row>
    <row r="77" spans="24:43" ht="12.75">
      <c r="X77" s="372"/>
      <c r="Y77" s="372"/>
      <c r="Z77" s="372"/>
      <c r="AA77" s="372"/>
      <c r="AB77" s="372"/>
      <c r="AC77" s="372"/>
      <c r="AD77" s="372"/>
      <c r="AE77" s="372"/>
      <c r="AF77" s="372"/>
      <c r="AG77" s="372"/>
      <c r="AH77" s="372"/>
      <c r="AI77" s="372"/>
      <c r="AJ77" s="372"/>
      <c r="AK77" s="372"/>
      <c r="AL77" s="372"/>
      <c r="AM77" s="372"/>
      <c r="AN77" s="372"/>
      <c r="AO77" s="372"/>
      <c r="AP77" s="372"/>
      <c r="AQ77" s="372"/>
    </row>
    <row r="78" spans="24:43" ht="12.75"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2"/>
      <c r="AK78" s="372"/>
      <c r="AL78" s="372"/>
      <c r="AM78" s="372"/>
      <c r="AN78" s="372"/>
      <c r="AO78" s="372"/>
      <c r="AP78" s="372"/>
      <c r="AQ78" s="372"/>
    </row>
    <row r="79" spans="24:43" ht="12.75">
      <c r="X79" s="372"/>
      <c r="Y79" s="372"/>
      <c r="Z79" s="372"/>
      <c r="AA79" s="372"/>
      <c r="AB79" s="372"/>
      <c r="AC79" s="372"/>
      <c r="AD79" s="372"/>
      <c r="AE79" s="372"/>
      <c r="AF79" s="372"/>
      <c r="AG79" s="372"/>
      <c r="AH79" s="372"/>
      <c r="AI79" s="372"/>
      <c r="AJ79" s="372"/>
      <c r="AK79" s="372"/>
      <c r="AL79" s="372"/>
      <c r="AM79" s="372"/>
      <c r="AN79" s="372"/>
      <c r="AO79" s="372"/>
      <c r="AP79" s="372"/>
      <c r="AQ79" s="372"/>
    </row>
    <row r="80" spans="24:43" ht="12.75">
      <c r="X80" s="372"/>
      <c r="Y80" s="372"/>
      <c r="Z80" s="372"/>
      <c r="AA80" s="372"/>
      <c r="AB80" s="372"/>
      <c r="AC80" s="372"/>
      <c r="AD80" s="372"/>
      <c r="AE80" s="372"/>
      <c r="AF80" s="372"/>
      <c r="AG80" s="372"/>
      <c r="AH80" s="372"/>
      <c r="AI80" s="372"/>
      <c r="AJ80" s="372"/>
      <c r="AK80" s="372"/>
      <c r="AL80" s="372"/>
      <c r="AM80" s="372"/>
      <c r="AN80" s="372"/>
      <c r="AO80" s="372"/>
      <c r="AP80" s="372"/>
      <c r="AQ80" s="372"/>
    </row>
    <row r="81" spans="24:43" ht="12.75">
      <c r="X81" s="372"/>
      <c r="Y81" s="372"/>
      <c r="Z81" s="372"/>
      <c r="AA81" s="372"/>
      <c r="AB81" s="372"/>
      <c r="AC81" s="372"/>
      <c r="AD81" s="372"/>
      <c r="AE81" s="372"/>
      <c r="AF81" s="372"/>
      <c r="AG81" s="372"/>
      <c r="AH81" s="372"/>
      <c r="AI81" s="372"/>
      <c r="AJ81" s="372"/>
      <c r="AK81" s="372"/>
      <c r="AL81" s="372"/>
      <c r="AM81" s="372"/>
      <c r="AN81" s="372"/>
      <c r="AO81" s="372"/>
      <c r="AP81" s="372"/>
      <c r="AQ81" s="372"/>
    </row>
    <row r="82" spans="24:43" ht="12.75"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  <c r="AO82" s="372"/>
      <c r="AP82" s="372"/>
      <c r="AQ82" s="372"/>
    </row>
  </sheetData>
  <sheetProtection/>
  <mergeCells count="23">
    <mergeCell ref="W4:W5"/>
    <mergeCell ref="V4:V5"/>
    <mergeCell ref="L4:L5"/>
    <mergeCell ref="M4:M5"/>
    <mergeCell ref="N4:N5"/>
    <mergeCell ref="O4:O5"/>
    <mergeCell ref="P4:P5"/>
    <mergeCell ref="J4:J5"/>
    <mergeCell ref="K4:K5"/>
    <mergeCell ref="R4:R5"/>
    <mergeCell ref="S4:S5"/>
    <mergeCell ref="T4:T5"/>
    <mergeCell ref="U4:U5"/>
    <mergeCell ref="A4:A5"/>
    <mergeCell ref="B4:B5"/>
    <mergeCell ref="C4:C5"/>
    <mergeCell ref="D4:D5"/>
    <mergeCell ref="E4:E5"/>
    <mergeCell ref="Q4:Q5"/>
    <mergeCell ref="F4:F5"/>
    <mergeCell ref="G4:G5"/>
    <mergeCell ref="H4:H5"/>
    <mergeCell ref="I4:I5"/>
  </mergeCells>
  <printOptions/>
  <pageMargins left="0.18" right="0.5905511811023623" top="0.18" bottom="0.3937007874015748" header="0.18" footer="0.11811023622047245"/>
  <pageSetup horizontalDpi="300" verticalDpi="300" orientation="landscape" paperSize="9" r:id="rId2"/>
  <headerFooter alignWithMargins="0">
    <oddFooter>&amp;L&amp;8&amp;F&amp;R&amp;8&amp;P/&amp;N</oddFooter>
  </headerFooter>
  <ignoredErrors>
    <ignoredError sqref="M4" numberStoredAsText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selection activeCell="A1" sqref="A1:E1"/>
    </sheetView>
  </sheetViews>
  <sheetFormatPr defaultColWidth="9.59765625" defaultRowHeight="10.5"/>
  <cols>
    <col min="1" max="1" width="20.59765625" style="8" customWidth="1"/>
    <col min="2" max="2" width="1" style="8" customWidth="1"/>
    <col min="3" max="5" width="24.59765625" style="8" customWidth="1"/>
    <col min="6" max="16384" width="9.59765625" style="8" customWidth="1"/>
  </cols>
  <sheetData>
    <row r="1" spans="1:11" s="1" customFormat="1" ht="24" customHeight="1">
      <c r="A1" s="548" t="s">
        <v>577</v>
      </c>
      <c r="B1" s="548"/>
      <c r="C1" s="548"/>
      <c r="D1" s="548"/>
      <c r="E1" s="548"/>
      <c r="F1" s="2"/>
      <c r="G1" s="2"/>
      <c r="H1" s="322"/>
      <c r="I1" s="2"/>
      <c r="J1" s="2"/>
      <c r="K1" s="2"/>
    </row>
    <row r="2" spans="1:5" s="1" customFormat="1" ht="12" customHeight="1">
      <c r="A2" s="549" t="s">
        <v>468</v>
      </c>
      <c r="B2" s="549"/>
      <c r="C2" s="549"/>
      <c r="D2" s="549"/>
      <c r="E2" s="549"/>
    </row>
    <row r="3" spans="1:5" s="1" customFormat="1" ht="6" customHeight="1">
      <c r="A3" s="3"/>
      <c r="B3" s="4"/>
      <c r="C3" s="4"/>
      <c r="D3" s="182"/>
      <c r="E3" s="182"/>
    </row>
    <row r="4" spans="1:5" s="1" customFormat="1" ht="19.5" customHeight="1">
      <c r="A4" s="550" t="s">
        <v>467</v>
      </c>
      <c r="B4" s="5"/>
      <c r="C4" s="552" t="s">
        <v>387</v>
      </c>
      <c r="D4" s="552" t="s">
        <v>388</v>
      </c>
      <c r="E4" s="552" t="s">
        <v>389</v>
      </c>
    </row>
    <row r="5" spans="1:5" s="7" customFormat="1" ht="18" customHeight="1">
      <c r="A5" s="551"/>
      <c r="B5" s="6"/>
      <c r="C5" s="553"/>
      <c r="D5" s="553"/>
      <c r="E5" s="553"/>
    </row>
    <row r="6" spans="1:5" s="9" customFormat="1" ht="3" customHeight="1">
      <c r="A6" s="8"/>
      <c r="B6" s="8"/>
      <c r="C6" s="8"/>
      <c r="D6" s="8"/>
      <c r="E6" s="8"/>
    </row>
    <row r="7" spans="1:8" s="9" customFormat="1" ht="9" customHeight="1">
      <c r="A7" s="1">
        <v>2011</v>
      </c>
      <c r="C7" s="323">
        <v>45.3</v>
      </c>
      <c r="D7" s="323">
        <v>45.6</v>
      </c>
      <c r="E7" s="323">
        <v>13.9</v>
      </c>
      <c r="F7" s="10"/>
      <c r="G7" s="10"/>
      <c r="H7" s="10"/>
    </row>
    <row r="8" spans="1:8" s="9" customFormat="1" ht="9" customHeight="1">
      <c r="A8" s="1">
        <v>2012</v>
      </c>
      <c r="C8" s="323">
        <v>46.1</v>
      </c>
      <c r="D8" s="323">
        <v>46</v>
      </c>
      <c r="E8" s="323">
        <v>14.5</v>
      </c>
      <c r="F8" s="10"/>
      <c r="G8" s="11"/>
      <c r="H8" s="10"/>
    </row>
    <row r="9" spans="1:8" s="9" customFormat="1" ht="9" customHeight="1">
      <c r="A9" s="1">
        <v>2013</v>
      </c>
      <c r="C9" s="323">
        <v>43.1</v>
      </c>
      <c r="D9" s="323">
        <v>46.5</v>
      </c>
      <c r="E9" s="323">
        <v>13.9</v>
      </c>
      <c r="F9" s="10"/>
      <c r="G9" s="10"/>
      <c r="H9" s="10"/>
    </row>
    <row r="10" spans="1:9" s="9" customFormat="1" ht="9" customHeight="1">
      <c r="A10" s="1">
        <v>2014</v>
      </c>
      <c r="C10" s="323">
        <v>41.5</v>
      </c>
      <c r="D10" s="323">
        <v>44.9</v>
      </c>
      <c r="E10" s="323">
        <v>14.3</v>
      </c>
      <c r="F10" s="10"/>
      <c r="G10" s="10"/>
      <c r="H10" s="10"/>
      <c r="I10" s="10"/>
    </row>
    <row r="11" spans="1:9" s="9" customFormat="1" ht="9" customHeight="1">
      <c r="A11" s="1">
        <v>2015</v>
      </c>
      <c r="B11" s="345"/>
      <c r="C11" s="27">
        <v>42</v>
      </c>
      <c r="D11" s="410">
        <v>45.5</v>
      </c>
      <c r="E11" s="410">
        <v>13.7</v>
      </c>
      <c r="F11" s="10"/>
      <c r="G11" s="10"/>
      <c r="H11" s="10"/>
      <c r="I11" s="10"/>
    </row>
    <row r="12" spans="1:5" s="9" customFormat="1" ht="12.75" customHeight="1">
      <c r="A12" s="1">
        <v>2016</v>
      </c>
      <c r="B12" s="476"/>
      <c r="C12" s="27">
        <v>40.5</v>
      </c>
      <c r="D12" s="410" t="s">
        <v>575</v>
      </c>
      <c r="E12" s="410" t="s">
        <v>576</v>
      </c>
    </row>
    <row r="13" spans="1:5" s="9" customFormat="1" ht="17.25" customHeight="1">
      <c r="A13" s="345"/>
      <c r="B13" s="345"/>
      <c r="C13" s="345"/>
      <c r="D13" s="345"/>
      <c r="E13" s="345"/>
    </row>
    <row r="14" spans="2:5" s="9" customFormat="1" ht="9" customHeight="1">
      <c r="B14" s="13"/>
      <c r="C14" s="410" t="s">
        <v>7</v>
      </c>
      <c r="D14" s="13"/>
      <c r="E14" s="13"/>
    </row>
    <row r="15" spans="1:5" s="9" customFormat="1" ht="3" customHeight="1">
      <c r="A15" s="14"/>
      <c r="B15" s="15"/>
      <c r="C15" s="15"/>
      <c r="D15" s="15"/>
      <c r="E15" s="15"/>
    </row>
    <row r="16" spans="1:10" ht="9" customHeight="1">
      <c r="A16" s="13" t="s">
        <v>9</v>
      </c>
      <c r="B16" s="9"/>
      <c r="C16" s="8">
        <v>47.2</v>
      </c>
      <c r="D16" s="8">
        <v>52.4</v>
      </c>
      <c r="E16" s="8">
        <v>9.4</v>
      </c>
      <c r="H16" s="478"/>
      <c r="I16" s="478"/>
      <c r="J16" s="478"/>
    </row>
    <row r="17" spans="1:10" ht="9" customHeight="1">
      <c r="A17" s="13" t="s">
        <v>10</v>
      </c>
      <c r="B17" s="9"/>
      <c r="C17" s="8">
        <v>48</v>
      </c>
      <c r="D17" s="8">
        <v>58.7</v>
      </c>
      <c r="E17" s="8">
        <v>10.3</v>
      </c>
      <c r="H17" s="478"/>
      <c r="I17" s="478"/>
      <c r="J17" s="478"/>
    </row>
    <row r="18" spans="1:10" ht="9" customHeight="1">
      <c r="A18" s="13" t="s">
        <v>11</v>
      </c>
      <c r="B18" s="9"/>
      <c r="C18" s="8">
        <v>42</v>
      </c>
      <c r="D18" s="8">
        <v>61.2</v>
      </c>
      <c r="E18" s="8">
        <v>4.5</v>
      </c>
      <c r="H18" s="478"/>
      <c r="I18" s="478"/>
      <c r="J18" s="478"/>
    </row>
    <row r="19" spans="1:10" ht="9" customHeight="1">
      <c r="A19" s="13" t="s">
        <v>12</v>
      </c>
      <c r="B19" s="9"/>
      <c r="C19" s="8">
        <v>36.5</v>
      </c>
      <c r="D19" s="8">
        <v>50.8</v>
      </c>
      <c r="E19" s="8">
        <v>10.4</v>
      </c>
      <c r="H19" s="478"/>
      <c r="I19" s="478"/>
      <c r="J19" s="478"/>
    </row>
    <row r="20" spans="1:10" ht="9" customHeight="1">
      <c r="A20" s="13" t="s">
        <v>13</v>
      </c>
      <c r="B20" s="9"/>
      <c r="C20" s="8">
        <v>39.5</v>
      </c>
      <c r="D20" s="8">
        <v>54.6</v>
      </c>
      <c r="E20" s="8">
        <v>8.1</v>
      </c>
      <c r="H20" s="478"/>
      <c r="I20" s="478"/>
      <c r="J20" s="478"/>
    </row>
    <row r="21" spans="1:10" ht="9" customHeight="1">
      <c r="A21" s="13" t="s">
        <v>14</v>
      </c>
      <c r="B21" s="9"/>
      <c r="C21" s="8">
        <v>33.5</v>
      </c>
      <c r="D21" s="8">
        <v>51.6</v>
      </c>
      <c r="E21" s="8">
        <v>11.5</v>
      </c>
      <c r="H21" s="478"/>
      <c r="I21" s="478"/>
      <c r="J21" s="478"/>
    </row>
    <row r="22" spans="1:10" ht="9" customHeight="1">
      <c r="A22" s="13" t="s">
        <v>15</v>
      </c>
      <c r="B22" s="9"/>
      <c r="C22" s="8">
        <v>33.3</v>
      </c>
      <c r="D22" s="8">
        <v>52.2</v>
      </c>
      <c r="E22" s="8">
        <v>10.4</v>
      </c>
      <c r="H22" s="478"/>
      <c r="I22" s="478"/>
      <c r="J22" s="478"/>
    </row>
    <row r="23" spans="1:10" ht="9" customHeight="1">
      <c r="A23" s="13" t="s">
        <v>16</v>
      </c>
      <c r="B23" s="9"/>
      <c r="C23" s="8">
        <v>33.2</v>
      </c>
      <c r="D23" s="8">
        <v>51.9</v>
      </c>
      <c r="E23" s="8">
        <v>12.3</v>
      </c>
      <c r="H23" s="478"/>
      <c r="I23" s="478"/>
      <c r="J23" s="478"/>
    </row>
    <row r="24" spans="1:10" ht="9" customHeight="1">
      <c r="A24" s="13" t="s">
        <v>17</v>
      </c>
      <c r="B24" s="9"/>
      <c r="C24" s="8">
        <v>32.5</v>
      </c>
      <c r="D24" s="8">
        <v>48.3</v>
      </c>
      <c r="E24" s="8">
        <v>13.8</v>
      </c>
      <c r="H24" s="478"/>
      <c r="I24" s="478"/>
      <c r="J24" s="478"/>
    </row>
    <row r="25" spans="1:10" ht="9" customHeight="1">
      <c r="A25" s="13" t="s">
        <v>18</v>
      </c>
      <c r="B25" s="9"/>
      <c r="C25" s="8">
        <v>37.1</v>
      </c>
      <c r="D25" s="8">
        <v>46.4</v>
      </c>
      <c r="E25" s="8">
        <v>17</v>
      </c>
      <c r="H25" s="478"/>
      <c r="I25" s="478"/>
      <c r="J25" s="478"/>
    </row>
    <row r="26" spans="1:10" ht="9" customHeight="1">
      <c r="A26" s="13" t="s">
        <v>19</v>
      </c>
      <c r="B26" s="9"/>
      <c r="C26" s="8">
        <v>31.8</v>
      </c>
      <c r="D26" s="8">
        <v>44.3</v>
      </c>
      <c r="E26" s="8">
        <v>18.1</v>
      </c>
      <c r="H26" s="478"/>
      <c r="I26" s="478"/>
      <c r="J26" s="478"/>
    </row>
    <row r="27" spans="1:10" ht="9" customHeight="1">
      <c r="A27" s="13" t="s">
        <v>20</v>
      </c>
      <c r="B27" s="9"/>
      <c r="C27" s="8">
        <v>24</v>
      </c>
      <c r="D27" s="8">
        <v>49.3</v>
      </c>
      <c r="E27" s="8">
        <v>15.8</v>
      </c>
      <c r="H27" s="478"/>
      <c r="I27" s="478"/>
      <c r="J27" s="478"/>
    </row>
    <row r="28" spans="1:10" s="18" customFormat="1" ht="9" customHeight="1">
      <c r="A28" s="16" t="s">
        <v>21</v>
      </c>
      <c r="B28" s="17"/>
      <c r="C28" s="18">
        <v>34.5</v>
      </c>
      <c r="D28" s="18">
        <v>51.3</v>
      </c>
      <c r="E28" s="18">
        <v>12.2</v>
      </c>
      <c r="H28" s="478"/>
      <c r="I28" s="478"/>
      <c r="J28" s="478"/>
    </row>
    <row r="29" spans="1:5" s="18" customFormat="1" ht="3" customHeight="1">
      <c r="A29" s="19"/>
      <c r="B29" s="10"/>
      <c r="C29" s="323"/>
      <c r="D29" s="323"/>
      <c r="E29" s="323"/>
    </row>
    <row r="30" spans="2:5" ht="9" customHeight="1">
      <c r="B30" s="20"/>
      <c r="C30" s="323" t="s">
        <v>22</v>
      </c>
      <c r="D30" s="323"/>
      <c r="E30" s="323"/>
    </row>
    <row r="31" spans="1:5" ht="3" customHeight="1">
      <c r="A31" s="344"/>
      <c r="B31" s="10"/>
      <c r="C31" s="323"/>
      <c r="D31" s="323"/>
      <c r="E31" s="323"/>
    </row>
    <row r="32" spans="1:5" ht="9" customHeight="1">
      <c r="A32" s="13" t="s">
        <v>9</v>
      </c>
      <c r="B32" s="9"/>
      <c r="C32" s="323">
        <v>53.4</v>
      </c>
      <c r="D32" s="323">
        <v>46.6</v>
      </c>
      <c r="E32" s="323">
        <v>12.5</v>
      </c>
    </row>
    <row r="33" spans="1:5" ht="9" customHeight="1">
      <c r="A33" s="13" t="s">
        <v>10</v>
      </c>
      <c r="B33" s="9"/>
      <c r="C33" s="323">
        <v>65.1</v>
      </c>
      <c r="D33" s="323">
        <v>47.8</v>
      </c>
      <c r="E33" s="323">
        <v>14.7</v>
      </c>
    </row>
    <row r="34" spans="1:5" ht="9" customHeight="1">
      <c r="A34" s="13" t="s">
        <v>11</v>
      </c>
      <c r="B34" s="9"/>
      <c r="C34" s="323">
        <v>68.8</v>
      </c>
      <c r="D34" s="323">
        <v>41</v>
      </c>
      <c r="E34" s="323">
        <v>16.1</v>
      </c>
    </row>
    <row r="35" spans="1:5" ht="9" customHeight="1">
      <c r="A35" s="13" t="s">
        <v>12</v>
      </c>
      <c r="B35" s="9"/>
      <c r="C35" s="323">
        <v>70.2</v>
      </c>
      <c r="D35" s="323">
        <v>40.6</v>
      </c>
      <c r="E35" s="323">
        <v>12.9</v>
      </c>
    </row>
    <row r="36" spans="1:5" ht="9" customHeight="1">
      <c r="A36" s="13" t="s">
        <v>13</v>
      </c>
      <c r="B36" s="9"/>
      <c r="C36" s="323">
        <v>59.6</v>
      </c>
      <c r="D36" s="323">
        <v>39.3</v>
      </c>
      <c r="E36" s="323">
        <v>12.3</v>
      </c>
    </row>
    <row r="37" spans="1:5" ht="9" customHeight="1">
      <c r="A37" s="13" t="s">
        <v>14</v>
      </c>
      <c r="B37" s="9"/>
      <c r="C37" s="323">
        <v>49.9</v>
      </c>
      <c r="D37" s="323">
        <v>47.7</v>
      </c>
      <c r="E37" s="323">
        <v>10.1</v>
      </c>
    </row>
    <row r="38" spans="1:5" ht="9" customHeight="1">
      <c r="A38" s="13" t="s">
        <v>15</v>
      </c>
      <c r="B38" s="9"/>
      <c r="C38" s="323">
        <v>48.5</v>
      </c>
      <c r="D38" s="323">
        <v>47.1</v>
      </c>
      <c r="E38" s="323">
        <v>11.7</v>
      </c>
    </row>
    <row r="39" spans="1:5" ht="9" customHeight="1">
      <c r="A39" s="13" t="s">
        <v>16</v>
      </c>
      <c r="B39" s="9"/>
      <c r="C39" s="323">
        <v>50.6</v>
      </c>
      <c r="D39" s="323">
        <v>46.1</v>
      </c>
      <c r="E39" s="323">
        <v>14.2</v>
      </c>
    </row>
    <row r="40" spans="1:5" ht="9" customHeight="1">
      <c r="A40" s="13" t="s">
        <v>17</v>
      </c>
      <c r="B40" s="9"/>
      <c r="C40" s="323">
        <v>47.3</v>
      </c>
      <c r="D40" s="323">
        <v>42.7</v>
      </c>
      <c r="E40" s="323">
        <v>16.5</v>
      </c>
    </row>
    <row r="41" spans="1:5" ht="9" customHeight="1">
      <c r="A41" s="13" t="s">
        <v>18</v>
      </c>
      <c r="B41" s="9"/>
      <c r="C41" s="323">
        <v>48</v>
      </c>
      <c r="D41" s="323">
        <v>41.9</v>
      </c>
      <c r="E41" s="323">
        <v>17.9</v>
      </c>
    </row>
    <row r="42" spans="1:5" ht="9" customHeight="1">
      <c r="A42" s="13" t="s">
        <v>19</v>
      </c>
      <c r="B42" s="9"/>
      <c r="C42" s="323">
        <v>39.9</v>
      </c>
      <c r="D42" s="323">
        <v>40.9</v>
      </c>
      <c r="E42" s="323">
        <v>19</v>
      </c>
    </row>
    <row r="43" spans="1:5" ht="9" customHeight="1">
      <c r="A43" s="13" t="s">
        <v>20</v>
      </c>
      <c r="B43" s="9"/>
      <c r="C43" s="323">
        <v>25.8</v>
      </c>
      <c r="D43" s="323">
        <v>50.4</v>
      </c>
      <c r="E43" s="323">
        <v>15.6</v>
      </c>
    </row>
    <row r="44" spans="1:5" s="18" customFormat="1" ht="9" customHeight="1">
      <c r="A44" s="16" t="s">
        <v>21</v>
      </c>
      <c r="B44" s="17"/>
      <c r="C44" s="411">
        <v>47.1</v>
      </c>
      <c r="D44" s="411">
        <v>45</v>
      </c>
      <c r="E44" s="411">
        <v>14.2</v>
      </c>
    </row>
    <row r="45" spans="1:5" s="18" customFormat="1" ht="3" customHeight="1">
      <c r="A45" s="19"/>
      <c r="B45" s="10"/>
      <c r="C45" s="323"/>
      <c r="D45" s="323"/>
      <c r="E45" s="323"/>
    </row>
    <row r="46" spans="2:5" ht="9" customHeight="1">
      <c r="B46" s="20"/>
      <c r="C46" s="323" t="s">
        <v>23</v>
      </c>
      <c r="D46" s="323"/>
      <c r="E46" s="323"/>
    </row>
    <row r="47" spans="1:5" ht="3" customHeight="1">
      <c r="A47" s="15"/>
      <c r="B47" s="10"/>
      <c r="C47" s="323"/>
      <c r="D47" s="323"/>
      <c r="E47" s="323"/>
    </row>
    <row r="48" spans="1:7" ht="9" customHeight="1">
      <c r="A48" s="13" t="s">
        <v>9</v>
      </c>
      <c r="B48" s="9"/>
      <c r="C48" s="323">
        <v>50.3</v>
      </c>
      <c r="D48" s="323">
        <v>49.3</v>
      </c>
      <c r="E48" s="323">
        <v>11</v>
      </c>
      <c r="G48" s="12"/>
    </row>
    <row r="49" spans="1:7" ht="9" customHeight="1">
      <c r="A49" s="13" t="s">
        <v>10</v>
      </c>
      <c r="B49" s="9"/>
      <c r="C49" s="323">
        <v>55.9</v>
      </c>
      <c r="D49" s="323">
        <v>52.8</v>
      </c>
      <c r="E49" s="323">
        <v>12.7</v>
      </c>
      <c r="G49" s="12"/>
    </row>
    <row r="50" spans="1:7" ht="9" customHeight="1">
      <c r="A50" s="13" t="s">
        <v>11</v>
      </c>
      <c r="B50" s="9"/>
      <c r="C50" s="323">
        <v>54.4</v>
      </c>
      <c r="D50" s="323">
        <v>49.4</v>
      </c>
      <c r="E50" s="323">
        <v>11.3</v>
      </c>
      <c r="G50" s="12"/>
    </row>
    <row r="51" spans="1:7" ht="9" customHeight="1">
      <c r="A51" s="13" t="s">
        <v>12</v>
      </c>
      <c r="B51" s="9"/>
      <c r="C51" s="323">
        <v>53.9</v>
      </c>
      <c r="D51" s="323">
        <v>44</v>
      </c>
      <c r="E51" s="323">
        <v>12.1</v>
      </c>
      <c r="G51" s="12"/>
    </row>
    <row r="52" spans="1:7" ht="9" customHeight="1">
      <c r="A52" s="13" t="s">
        <v>13</v>
      </c>
      <c r="B52" s="9"/>
      <c r="C52" s="323">
        <v>49.3</v>
      </c>
      <c r="D52" s="323">
        <v>45.6</v>
      </c>
      <c r="E52" s="323">
        <v>10.6</v>
      </c>
      <c r="G52" s="12"/>
    </row>
    <row r="53" spans="1:7" ht="9" customHeight="1">
      <c r="A53" s="13" t="s">
        <v>14</v>
      </c>
      <c r="B53" s="9"/>
      <c r="C53" s="323">
        <v>41.6</v>
      </c>
      <c r="D53" s="323">
        <v>49.3</v>
      </c>
      <c r="E53" s="323">
        <v>10.6</v>
      </c>
      <c r="G53" s="12"/>
    </row>
    <row r="54" spans="1:7" ht="9" customHeight="1">
      <c r="A54" s="13" t="s">
        <v>15</v>
      </c>
      <c r="B54" s="9"/>
      <c r="C54" s="323">
        <v>40.9</v>
      </c>
      <c r="D54" s="323">
        <v>49.2</v>
      </c>
      <c r="E54" s="323">
        <v>11.2</v>
      </c>
      <c r="G54" s="12"/>
    </row>
    <row r="55" spans="1:7" ht="9" customHeight="1">
      <c r="A55" s="13" t="s">
        <v>16</v>
      </c>
      <c r="B55" s="9"/>
      <c r="C55" s="323">
        <v>42</v>
      </c>
      <c r="D55" s="323">
        <v>48.4</v>
      </c>
      <c r="E55" s="323">
        <v>13.5</v>
      </c>
      <c r="G55" s="12"/>
    </row>
    <row r="56" spans="1:7" ht="9" customHeight="1">
      <c r="A56" s="13" t="s">
        <v>17</v>
      </c>
      <c r="B56" s="9"/>
      <c r="C56" s="323">
        <v>40.3</v>
      </c>
      <c r="D56" s="323">
        <v>44.8</v>
      </c>
      <c r="E56" s="323">
        <v>15.5</v>
      </c>
      <c r="G56" s="12"/>
    </row>
    <row r="57" spans="1:7" ht="9" customHeight="1">
      <c r="A57" s="13" t="s">
        <v>18</v>
      </c>
      <c r="B57" s="9"/>
      <c r="C57" s="323">
        <v>42.6</v>
      </c>
      <c r="D57" s="323">
        <v>43.9</v>
      </c>
      <c r="E57" s="323">
        <v>17.5</v>
      </c>
      <c r="G57" s="12"/>
    </row>
    <row r="58" spans="1:7" ht="9" customHeight="1">
      <c r="A58" s="13" t="s">
        <v>19</v>
      </c>
      <c r="B58" s="9"/>
      <c r="C58" s="323">
        <v>36.1</v>
      </c>
      <c r="D58" s="323">
        <v>42.3</v>
      </c>
      <c r="E58" s="323">
        <v>18.6</v>
      </c>
      <c r="G58" s="12"/>
    </row>
    <row r="59" spans="1:7" ht="9" customHeight="1">
      <c r="A59" s="13" t="s">
        <v>20</v>
      </c>
      <c r="B59" s="9"/>
      <c r="C59" s="323">
        <v>25.1</v>
      </c>
      <c r="D59" s="323">
        <v>50</v>
      </c>
      <c r="E59" s="323">
        <v>15.7</v>
      </c>
      <c r="G59" s="12"/>
    </row>
    <row r="60" spans="1:7" s="18" customFormat="1" ht="9" customHeight="1">
      <c r="A60" s="16" t="s">
        <v>0</v>
      </c>
      <c r="B60" s="17"/>
      <c r="C60" s="411">
        <v>41</v>
      </c>
      <c r="D60" s="411">
        <v>47.6</v>
      </c>
      <c r="E60" s="411">
        <v>13.4</v>
      </c>
      <c r="F60" s="21"/>
      <c r="G60" s="12"/>
    </row>
    <row r="61" spans="1:5" ht="3" customHeight="1">
      <c r="A61" s="22"/>
      <c r="B61" s="23"/>
      <c r="C61" s="373"/>
      <c r="D61" s="373"/>
      <c r="E61" s="373"/>
    </row>
    <row r="62" ht="3" customHeight="1">
      <c r="A62" s="24"/>
    </row>
    <row r="63" ht="9" customHeight="1">
      <c r="A63" s="8" t="s">
        <v>466</v>
      </c>
    </row>
    <row r="64" ht="9" customHeight="1">
      <c r="A64" s="20" t="s">
        <v>68</v>
      </c>
    </row>
    <row r="65" ht="9" customHeight="1">
      <c r="A65" s="20" t="s">
        <v>69</v>
      </c>
    </row>
  </sheetData>
  <sheetProtection/>
  <mergeCells count="6">
    <mergeCell ref="A1:E1"/>
    <mergeCell ref="A2:E2"/>
    <mergeCell ref="A4:A5"/>
    <mergeCell ref="C4:C5"/>
    <mergeCell ref="D4:D5"/>
    <mergeCell ref="E4:E5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sqref="A1:E1"/>
    </sheetView>
  </sheetViews>
  <sheetFormatPr defaultColWidth="9.59765625" defaultRowHeight="10.5"/>
  <cols>
    <col min="1" max="1" width="34.3984375" style="8" customWidth="1"/>
    <col min="2" max="2" width="1" style="8" customWidth="1"/>
    <col min="3" max="5" width="18.3984375" style="8" customWidth="1"/>
    <col min="6" max="16384" width="9.59765625" style="8" customWidth="1"/>
  </cols>
  <sheetData>
    <row r="1" spans="1:12" s="1" customFormat="1" ht="36" customHeight="1">
      <c r="A1" s="548" t="s">
        <v>578</v>
      </c>
      <c r="B1" s="548"/>
      <c r="C1" s="548"/>
      <c r="D1" s="548"/>
      <c r="E1" s="548"/>
      <c r="F1" s="2"/>
      <c r="G1" s="322"/>
      <c r="H1" s="2"/>
      <c r="I1" s="2"/>
      <c r="J1" s="2"/>
      <c r="K1" s="37"/>
      <c r="L1" s="36"/>
    </row>
    <row r="2" spans="1:5" s="1" customFormat="1" ht="12" customHeight="1">
      <c r="A2" s="556" t="s">
        <v>54</v>
      </c>
      <c r="B2" s="556"/>
      <c r="C2" s="556"/>
      <c r="D2" s="556"/>
      <c r="E2" s="556"/>
    </row>
    <row r="3" spans="1:5" s="1" customFormat="1" ht="6" customHeight="1">
      <c r="A3" s="4"/>
      <c r="B3" s="4"/>
      <c r="C3" s="4"/>
      <c r="D3" s="182"/>
      <c r="E3" s="182"/>
    </row>
    <row r="4" spans="1:5" s="1" customFormat="1" ht="22.5" customHeight="1">
      <c r="A4" s="550" t="s">
        <v>386</v>
      </c>
      <c r="B4" s="5"/>
      <c r="C4" s="552" t="s">
        <v>390</v>
      </c>
      <c r="D4" s="552" t="s">
        <v>388</v>
      </c>
      <c r="E4" s="552" t="s">
        <v>389</v>
      </c>
    </row>
    <row r="5" spans="1:5" s="7" customFormat="1" ht="18.75" customHeight="1">
      <c r="A5" s="551"/>
      <c r="B5" s="6"/>
      <c r="C5" s="553"/>
      <c r="D5" s="553"/>
      <c r="E5" s="553"/>
    </row>
    <row r="6" spans="1:5" s="9" customFormat="1" ht="3" customHeight="1">
      <c r="A6" s="8"/>
      <c r="B6" s="8"/>
      <c r="C6" s="8"/>
      <c r="D6" s="8"/>
      <c r="E6" s="8"/>
    </row>
    <row r="7" spans="2:5" s="20" customFormat="1" ht="9.75" customHeight="1">
      <c r="B7" s="13"/>
      <c r="C7" s="554" t="s">
        <v>24</v>
      </c>
      <c r="D7" s="554"/>
      <c r="E7" s="554"/>
    </row>
    <row r="8" spans="1:2" ht="3" customHeight="1">
      <c r="A8" s="345"/>
      <c r="B8" s="25"/>
    </row>
    <row r="9" spans="1:5" s="20" customFormat="1" ht="9.75" customHeight="1">
      <c r="A9" s="26" t="s">
        <v>25</v>
      </c>
      <c r="B9" s="27"/>
      <c r="C9" s="33">
        <v>46.2</v>
      </c>
      <c r="D9" s="33">
        <v>43.5</v>
      </c>
      <c r="E9" s="33">
        <v>17.9</v>
      </c>
    </row>
    <row r="10" spans="1:5" s="20" customFormat="1" ht="9.75" customHeight="1">
      <c r="A10" s="26" t="s">
        <v>26</v>
      </c>
      <c r="B10" s="27"/>
      <c r="C10" s="33">
        <v>48</v>
      </c>
      <c r="D10" s="33">
        <v>38.1</v>
      </c>
      <c r="E10" s="33">
        <v>13.2</v>
      </c>
    </row>
    <row r="11" spans="1:5" s="20" customFormat="1" ht="9.75" customHeight="1">
      <c r="A11" s="26" t="s">
        <v>27</v>
      </c>
      <c r="B11" s="27"/>
      <c r="C11" s="33">
        <v>49.1</v>
      </c>
      <c r="D11" s="33">
        <v>40.1</v>
      </c>
      <c r="E11" s="33">
        <v>14.6</v>
      </c>
    </row>
    <row r="12" spans="1:5" s="20" customFormat="1" ht="9.75" customHeight="1">
      <c r="A12" s="26" t="s">
        <v>28</v>
      </c>
      <c r="B12" s="27"/>
      <c r="C12" s="33">
        <v>48.6</v>
      </c>
      <c r="D12" s="33">
        <v>43.9</v>
      </c>
      <c r="E12" s="33">
        <v>16.4</v>
      </c>
    </row>
    <row r="13" spans="1:5" s="20" customFormat="1" ht="9.75" customHeight="1">
      <c r="A13" s="26" t="s">
        <v>29</v>
      </c>
      <c r="B13" s="27"/>
      <c r="C13" s="33">
        <v>53.1</v>
      </c>
      <c r="D13" s="33">
        <v>39.9</v>
      </c>
      <c r="E13" s="33">
        <v>18.4</v>
      </c>
    </row>
    <row r="14" spans="1:5" s="20" customFormat="1" ht="9.75" customHeight="1">
      <c r="A14" s="28" t="s">
        <v>30</v>
      </c>
      <c r="B14" s="29"/>
      <c r="C14" s="33">
        <v>52</v>
      </c>
      <c r="D14" s="33">
        <v>37.6</v>
      </c>
      <c r="E14" s="33">
        <v>17.6</v>
      </c>
    </row>
    <row r="15" spans="1:5" s="20" customFormat="1" ht="9.75" customHeight="1">
      <c r="A15" s="28" t="s">
        <v>31</v>
      </c>
      <c r="B15" s="29"/>
      <c r="C15" s="33">
        <v>54.2</v>
      </c>
      <c r="D15" s="33">
        <v>41.9</v>
      </c>
      <c r="E15" s="33">
        <v>19.1</v>
      </c>
    </row>
    <row r="16" spans="1:5" s="20" customFormat="1" ht="9.75" customHeight="1">
      <c r="A16" s="26" t="s">
        <v>32</v>
      </c>
      <c r="B16" s="27"/>
      <c r="C16" s="33">
        <v>48.4</v>
      </c>
      <c r="D16" s="33">
        <v>44.6</v>
      </c>
      <c r="E16" s="33">
        <v>17</v>
      </c>
    </row>
    <row r="17" spans="1:5" s="20" customFormat="1" ht="9.75" customHeight="1">
      <c r="A17" s="26" t="s">
        <v>33</v>
      </c>
      <c r="B17" s="27"/>
      <c r="C17" s="33">
        <v>50.6</v>
      </c>
      <c r="D17" s="33">
        <v>37.1</v>
      </c>
      <c r="E17" s="33">
        <v>15.3</v>
      </c>
    </row>
    <row r="18" spans="1:5" s="20" customFormat="1" ht="9.75" customHeight="1">
      <c r="A18" s="26" t="s">
        <v>34</v>
      </c>
      <c r="B18" s="27"/>
      <c r="C18" s="33">
        <v>48.3</v>
      </c>
      <c r="D18" s="33">
        <v>45.8</v>
      </c>
      <c r="E18" s="33">
        <v>13.4</v>
      </c>
    </row>
    <row r="19" spans="1:5" s="20" customFormat="1" ht="9.75" customHeight="1">
      <c r="A19" s="26" t="s">
        <v>35</v>
      </c>
      <c r="B19" s="27"/>
      <c r="C19" s="33">
        <v>46.4</v>
      </c>
      <c r="D19" s="33">
        <v>46</v>
      </c>
      <c r="E19" s="33">
        <v>12.9</v>
      </c>
    </row>
    <row r="20" spans="1:5" s="20" customFormat="1" ht="9.75" customHeight="1">
      <c r="A20" s="26" t="s">
        <v>36</v>
      </c>
      <c r="B20" s="27"/>
      <c r="C20" s="33">
        <v>41.1</v>
      </c>
      <c r="D20" s="33">
        <v>52</v>
      </c>
      <c r="E20" s="33">
        <v>10.2</v>
      </c>
    </row>
    <row r="21" spans="1:5" s="20" customFormat="1" ht="9.75" customHeight="1">
      <c r="A21" s="26" t="s">
        <v>37</v>
      </c>
      <c r="B21" s="27"/>
      <c r="C21" s="33">
        <v>41.8</v>
      </c>
      <c r="D21" s="33">
        <v>48.6</v>
      </c>
      <c r="E21" s="33">
        <v>9.2</v>
      </c>
    </row>
    <row r="22" spans="1:5" s="20" customFormat="1" ht="9.75" customHeight="1">
      <c r="A22" s="26" t="s">
        <v>38</v>
      </c>
      <c r="B22" s="27"/>
      <c r="C22" s="33">
        <v>44.5</v>
      </c>
      <c r="D22" s="33">
        <v>47.5</v>
      </c>
      <c r="E22" s="33">
        <v>12.5</v>
      </c>
    </row>
    <row r="23" spans="1:5" s="20" customFormat="1" ht="9.75" customHeight="1">
      <c r="A23" s="26" t="s">
        <v>39</v>
      </c>
      <c r="B23" s="27"/>
      <c r="C23" s="33">
        <v>35.2</v>
      </c>
      <c r="D23" s="33">
        <v>54.5</v>
      </c>
      <c r="E23" s="33">
        <v>8.5</v>
      </c>
    </row>
    <row r="24" spans="1:5" s="20" customFormat="1" ht="9.75" customHeight="1">
      <c r="A24" s="26" t="s">
        <v>40</v>
      </c>
      <c r="B24" s="27"/>
      <c r="C24" s="33">
        <v>33.3</v>
      </c>
      <c r="D24" s="33">
        <v>55.5</v>
      </c>
      <c r="E24" s="33">
        <v>8.5</v>
      </c>
    </row>
    <row r="25" spans="1:5" s="20" customFormat="1" ht="9.75" customHeight="1">
      <c r="A25" s="26" t="s">
        <v>41</v>
      </c>
      <c r="B25" s="27"/>
      <c r="C25" s="33">
        <v>27.5</v>
      </c>
      <c r="D25" s="33">
        <v>63.5</v>
      </c>
      <c r="E25" s="33">
        <v>6.5</v>
      </c>
    </row>
    <row r="26" spans="1:5" s="20" customFormat="1" ht="9.75" customHeight="1">
      <c r="A26" s="26" t="s">
        <v>42</v>
      </c>
      <c r="B26" s="27"/>
      <c r="C26" s="33">
        <v>27.6</v>
      </c>
      <c r="D26" s="33">
        <v>57.2</v>
      </c>
      <c r="E26" s="33">
        <v>9.7</v>
      </c>
    </row>
    <row r="27" spans="1:5" s="20" customFormat="1" ht="9.75" customHeight="1">
      <c r="A27" s="26" t="s">
        <v>43</v>
      </c>
      <c r="B27" s="27"/>
      <c r="C27" s="33">
        <v>30.8</v>
      </c>
      <c r="D27" s="33">
        <v>59.6</v>
      </c>
      <c r="E27" s="33">
        <v>7.5</v>
      </c>
    </row>
    <row r="28" spans="1:5" s="20" customFormat="1" ht="9.75" customHeight="1">
      <c r="A28" s="26" t="s">
        <v>44</v>
      </c>
      <c r="B28" s="27"/>
      <c r="C28" s="33">
        <v>26.1</v>
      </c>
      <c r="D28" s="33">
        <v>57.7</v>
      </c>
      <c r="E28" s="33">
        <v>8.1</v>
      </c>
    </row>
    <row r="29" spans="1:5" s="20" customFormat="1" ht="9.75" customHeight="1">
      <c r="A29" s="26" t="s">
        <v>45</v>
      </c>
      <c r="B29" s="27"/>
      <c r="C29" s="33">
        <v>25.8</v>
      </c>
      <c r="D29" s="33">
        <v>56.1</v>
      </c>
      <c r="E29" s="33">
        <v>7</v>
      </c>
    </row>
    <row r="30" spans="1:5" s="20" customFormat="1" ht="9.75" customHeight="1">
      <c r="A30" s="26" t="s">
        <v>46</v>
      </c>
      <c r="B30" s="27"/>
      <c r="C30" s="33">
        <v>44.5</v>
      </c>
      <c r="D30" s="33">
        <v>42.4</v>
      </c>
      <c r="E30" s="33">
        <v>13.2</v>
      </c>
    </row>
    <row r="31" spans="1:5" s="20" customFormat="1" ht="3.75" customHeight="1">
      <c r="A31" s="26"/>
      <c r="B31" s="27"/>
      <c r="C31" s="33"/>
      <c r="D31" s="33"/>
      <c r="E31" s="33"/>
    </row>
    <row r="32" spans="1:5" s="20" customFormat="1" ht="9.75" customHeight="1">
      <c r="A32" s="26"/>
      <c r="B32" s="27"/>
      <c r="C32" s="555" t="s">
        <v>55</v>
      </c>
      <c r="D32" s="555"/>
      <c r="E32" s="555"/>
    </row>
    <row r="33" spans="3:5" ht="5.25" customHeight="1">
      <c r="C33" s="12"/>
      <c r="D33" s="12"/>
      <c r="E33" s="12"/>
    </row>
    <row r="34" spans="1:5" s="20" customFormat="1" ht="9.75" customHeight="1">
      <c r="A34" s="30" t="s">
        <v>1</v>
      </c>
      <c r="B34" s="27"/>
      <c r="C34" s="33">
        <v>48</v>
      </c>
      <c r="D34" s="33">
        <v>43.4</v>
      </c>
      <c r="E34" s="33">
        <v>16.6</v>
      </c>
    </row>
    <row r="35" spans="1:5" s="31" customFormat="1" ht="9.75" customHeight="1">
      <c r="A35" s="30" t="s">
        <v>2</v>
      </c>
      <c r="B35" s="27"/>
      <c r="C35" s="33">
        <v>49</v>
      </c>
      <c r="D35" s="33">
        <v>43.8</v>
      </c>
      <c r="E35" s="33">
        <v>15.6</v>
      </c>
    </row>
    <row r="36" spans="1:5" s="31" customFormat="1" ht="9.75" customHeight="1">
      <c r="A36" s="30" t="s">
        <v>3</v>
      </c>
      <c r="B36" s="27"/>
      <c r="C36" s="33">
        <v>44.5</v>
      </c>
      <c r="D36" s="33">
        <v>47.4</v>
      </c>
      <c r="E36" s="33">
        <v>12.1</v>
      </c>
    </row>
    <row r="37" spans="1:5" s="31" customFormat="1" ht="9.75" customHeight="1">
      <c r="A37" s="30" t="s">
        <v>4</v>
      </c>
      <c r="B37" s="27"/>
      <c r="C37" s="33">
        <v>28.3</v>
      </c>
      <c r="D37" s="33">
        <v>59.5</v>
      </c>
      <c r="E37" s="33">
        <v>7.9</v>
      </c>
    </row>
    <row r="38" spans="1:5" s="31" customFormat="1" ht="9.75" customHeight="1">
      <c r="A38" s="30" t="s">
        <v>5</v>
      </c>
      <c r="B38" s="27"/>
      <c r="C38" s="33">
        <v>30.4</v>
      </c>
      <c r="D38" s="33">
        <v>51.1</v>
      </c>
      <c r="E38" s="33">
        <v>9.3</v>
      </c>
    </row>
    <row r="39" spans="1:5" s="31" customFormat="1" ht="9.75" customHeight="1">
      <c r="A39" s="31" t="s">
        <v>6</v>
      </c>
      <c r="B39" s="34"/>
      <c r="C39" s="412">
        <v>41</v>
      </c>
      <c r="D39" s="412">
        <v>47.6</v>
      </c>
      <c r="E39" s="412">
        <v>13.4</v>
      </c>
    </row>
    <row r="40" spans="1:5" s="18" customFormat="1" ht="3" customHeight="1">
      <c r="A40" s="32"/>
      <c r="B40" s="27"/>
      <c r="C40" s="21"/>
      <c r="D40" s="21"/>
      <c r="E40" s="21"/>
    </row>
    <row r="41" spans="2:8" s="31" customFormat="1" ht="9.75" customHeight="1">
      <c r="B41" s="33"/>
      <c r="C41" s="555" t="s">
        <v>47</v>
      </c>
      <c r="D41" s="555"/>
      <c r="E41" s="555"/>
      <c r="F41" s="33"/>
      <c r="G41" s="33"/>
      <c r="H41" s="33"/>
    </row>
    <row r="42" spans="1:8" s="18" customFormat="1" ht="3" customHeight="1">
      <c r="A42" s="32"/>
      <c r="B42" s="33"/>
      <c r="C42" s="33"/>
      <c r="D42" s="33"/>
      <c r="E42" s="33"/>
      <c r="F42" s="33"/>
      <c r="G42" s="33"/>
      <c r="H42" s="33"/>
    </row>
    <row r="43" spans="1:5" s="31" customFormat="1" ht="9.75" customHeight="1">
      <c r="A43" s="13" t="s">
        <v>48</v>
      </c>
      <c r="B43" s="27"/>
      <c r="C43" s="33">
        <v>49.1</v>
      </c>
      <c r="D43" s="33">
        <v>44</v>
      </c>
      <c r="E43" s="33">
        <v>14.9</v>
      </c>
    </row>
    <row r="44" spans="1:5" s="31" customFormat="1" ht="9.75" customHeight="1">
      <c r="A44" s="13" t="s">
        <v>49</v>
      </c>
      <c r="B44" s="27"/>
      <c r="C44" s="33">
        <v>42.4</v>
      </c>
      <c r="D44" s="33">
        <v>48.3</v>
      </c>
      <c r="E44" s="33">
        <v>12.5</v>
      </c>
    </row>
    <row r="45" spans="1:5" s="31" customFormat="1" ht="9.75" customHeight="1">
      <c r="A45" s="13" t="s">
        <v>50</v>
      </c>
      <c r="B45" s="27"/>
      <c r="C45" s="33">
        <v>37</v>
      </c>
      <c r="D45" s="33">
        <v>47.6</v>
      </c>
      <c r="E45" s="33">
        <v>14.4</v>
      </c>
    </row>
    <row r="46" spans="1:5" s="31" customFormat="1" ht="9.75" customHeight="1">
      <c r="A46" s="13" t="s">
        <v>51</v>
      </c>
      <c r="B46" s="27"/>
      <c r="C46" s="33">
        <v>38.3</v>
      </c>
      <c r="D46" s="33">
        <v>49.8</v>
      </c>
      <c r="E46" s="33">
        <v>12.9</v>
      </c>
    </row>
    <row r="47" spans="1:5" s="31" customFormat="1" ht="9.75" customHeight="1">
      <c r="A47" s="13" t="s">
        <v>52</v>
      </c>
      <c r="B47" s="27"/>
      <c r="C47" s="33">
        <v>37.8</v>
      </c>
      <c r="D47" s="33">
        <v>48.9</v>
      </c>
      <c r="E47" s="33">
        <v>12.6</v>
      </c>
    </row>
    <row r="48" spans="1:5" s="31" customFormat="1" ht="9.75" customHeight="1">
      <c r="A48" s="13" t="s">
        <v>53</v>
      </c>
      <c r="B48" s="27"/>
      <c r="C48" s="33">
        <v>42.7</v>
      </c>
      <c r="D48" s="33">
        <v>46.2</v>
      </c>
      <c r="E48" s="33">
        <v>13.9</v>
      </c>
    </row>
    <row r="49" spans="1:5" s="31" customFormat="1" ht="9.75" customHeight="1">
      <c r="A49" s="16" t="s">
        <v>0</v>
      </c>
      <c r="B49" s="34"/>
      <c r="C49" s="412">
        <v>41</v>
      </c>
      <c r="D49" s="412">
        <v>47.6</v>
      </c>
      <c r="E49" s="412">
        <v>13.4</v>
      </c>
    </row>
    <row r="50" spans="1:5" ht="3" customHeight="1">
      <c r="A50" s="22"/>
      <c r="B50" s="23"/>
      <c r="C50" s="373"/>
      <c r="D50" s="373"/>
      <c r="E50" s="373"/>
    </row>
    <row r="51" ht="3" customHeight="1">
      <c r="A51" s="24"/>
    </row>
    <row r="52" s="20" customFormat="1" ht="9" customHeight="1">
      <c r="A52" s="20" t="s">
        <v>466</v>
      </c>
    </row>
    <row r="53" s="20" customFormat="1" ht="9" customHeight="1">
      <c r="A53" s="20" t="s">
        <v>68</v>
      </c>
    </row>
    <row r="54" s="20" customFormat="1" ht="9" customHeight="1">
      <c r="A54" s="20" t="s">
        <v>69</v>
      </c>
    </row>
    <row r="55" s="20" customFormat="1" ht="9.75" customHeight="1"/>
    <row r="56" s="20" customFormat="1" ht="9.75" customHeight="1"/>
    <row r="57" spans="2:5" s="20" customFormat="1" ht="9.75" customHeight="1">
      <c r="B57" s="35"/>
      <c r="C57" s="35"/>
      <c r="D57" s="35"/>
      <c r="E57" s="35"/>
    </row>
  </sheetData>
  <sheetProtection/>
  <mergeCells count="9">
    <mergeCell ref="C7:E7"/>
    <mergeCell ref="C32:E32"/>
    <mergeCell ref="C41:E41"/>
    <mergeCell ref="A1:E1"/>
    <mergeCell ref="A2:E2"/>
    <mergeCell ref="A4:A5"/>
    <mergeCell ref="C4:C5"/>
    <mergeCell ref="D4:D5"/>
    <mergeCell ref="E4:E5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">
      <selection activeCell="A1" sqref="A1"/>
    </sheetView>
  </sheetViews>
  <sheetFormatPr defaultColWidth="9.59765625" defaultRowHeight="10.5"/>
  <cols>
    <col min="1" max="1" width="35.19921875" style="381" customWidth="1"/>
    <col min="2" max="2" width="8.796875" style="387" customWidth="1"/>
    <col min="3" max="9" width="8.796875" style="381" customWidth="1"/>
    <col min="10" max="10" width="9.3984375" style="382" customWidth="1"/>
    <col min="11" max="11" width="8.796875" style="381" customWidth="1"/>
    <col min="12" max="12" width="10.59765625" style="381" bestFit="1" customWidth="1"/>
    <col min="13" max="16384" width="9.59765625" style="381" customWidth="1"/>
  </cols>
  <sheetData>
    <row r="1" spans="1:10" s="375" customFormat="1" ht="12" customHeight="1">
      <c r="A1" s="248" t="s">
        <v>579</v>
      </c>
      <c r="B1" s="374"/>
      <c r="J1" s="376"/>
    </row>
    <row r="2" spans="1:10" s="375" customFormat="1" ht="12" customHeight="1">
      <c r="A2" s="248"/>
      <c r="B2" s="377"/>
      <c r="C2" s="374"/>
      <c r="J2" s="376"/>
    </row>
    <row r="3" spans="1:8" ht="6" customHeight="1">
      <c r="A3" s="378"/>
      <c r="B3" s="379"/>
      <c r="C3" s="380"/>
      <c r="D3" s="380"/>
      <c r="E3" s="380"/>
      <c r="F3" s="380"/>
      <c r="G3" s="380"/>
      <c r="H3" s="380"/>
    </row>
    <row r="4" spans="1:12" s="244" customFormat="1" ht="12" customHeight="1">
      <c r="A4" s="557" t="s">
        <v>463</v>
      </c>
      <c r="B4" s="559" t="s">
        <v>462</v>
      </c>
      <c r="C4" s="559"/>
      <c r="D4" s="559"/>
      <c r="E4" s="559"/>
      <c r="F4" s="559"/>
      <c r="G4" s="559"/>
      <c r="H4" s="559"/>
      <c r="I4" s="559"/>
      <c r="J4" s="559"/>
      <c r="K4" s="559"/>
      <c r="L4" s="245"/>
    </row>
    <row r="5" spans="1:12" s="244" customFormat="1" ht="24" customHeight="1">
      <c r="A5" s="558"/>
      <c r="B5" s="247" t="s">
        <v>461</v>
      </c>
      <c r="C5" s="247" t="s">
        <v>460</v>
      </c>
      <c r="D5" s="247" t="s">
        <v>459</v>
      </c>
      <c r="E5" s="247" t="s">
        <v>458</v>
      </c>
      <c r="F5" s="247" t="s">
        <v>457</v>
      </c>
      <c r="G5" s="247" t="s">
        <v>456</v>
      </c>
      <c r="H5" s="247" t="s">
        <v>455</v>
      </c>
      <c r="I5" s="247" t="s">
        <v>454</v>
      </c>
      <c r="J5" s="247" t="s">
        <v>453</v>
      </c>
      <c r="K5" s="246" t="s">
        <v>0</v>
      </c>
      <c r="L5" s="245"/>
    </row>
    <row r="6" spans="1:2" ht="9" customHeight="1">
      <c r="A6" s="383"/>
      <c r="B6" s="384"/>
    </row>
    <row r="7" spans="1:12" ht="9" customHeight="1">
      <c r="A7" s="381" t="s">
        <v>452</v>
      </c>
      <c r="B7" s="414">
        <v>9.4</v>
      </c>
      <c r="C7" s="414">
        <v>12.3</v>
      </c>
      <c r="D7" s="414">
        <v>14.9</v>
      </c>
      <c r="E7" s="414">
        <v>17.6</v>
      </c>
      <c r="F7" s="414">
        <v>18</v>
      </c>
      <c r="G7" s="414">
        <v>11.2</v>
      </c>
      <c r="H7" s="414">
        <v>8.2</v>
      </c>
      <c r="I7" s="414">
        <v>8</v>
      </c>
      <c r="J7" s="414">
        <v>0.4</v>
      </c>
      <c r="K7" s="414">
        <v>100</v>
      </c>
      <c r="L7" s="385"/>
    </row>
    <row r="8" spans="1:12" ht="9" customHeight="1">
      <c r="A8" s="381" t="s">
        <v>451</v>
      </c>
      <c r="B8" s="414">
        <v>7.4</v>
      </c>
      <c r="C8" s="414">
        <v>15.8</v>
      </c>
      <c r="D8" s="414">
        <v>11.7</v>
      </c>
      <c r="E8" s="414">
        <v>18.6</v>
      </c>
      <c r="F8" s="414">
        <v>21.3</v>
      </c>
      <c r="G8" s="414">
        <v>12.3</v>
      </c>
      <c r="H8" s="414">
        <v>6.9</v>
      </c>
      <c r="I8" s="414">
        <v>6</v>
      </c>
      <c r="J8" s="414">
        <v>0</v>
      </c>
      <c r="K8" s="414">
        <v>100</v>
      </c>
      <c r="L8" s="386"/>
    </row>
    <row r="9" spans="1:11" ht="9" customHeight="1">
      <c r="A9" s="381" t="s">
        <v>450</v>
      </c>
      <c r="B9" s="414">
        <v>4.9</v>
      </c>
      <c r="C9" s="414">
        <v>10.7</v>
      </c>
      <c r="D9" s="414">
        <v>12</v>
      </c>
      <c r="E9" s="414">
        <v>19.1</v>
      </c>
      <c r="F9" s="414">
        <v>19</v>
      </c>
      <c r="G9" s="414">
        <v>14.4</v>
      </c>
      <c r="H9" s="414">
        <v>10.3</v>
      </c>
      <c r="I9" s="414">
        <v>9.2</v>
      </c>
      <c r="J9" s="414">
        <v>0.4</v>
      </c>
      <c r="K9" s="414">
        <v>100</v>
      </c>
    </row>
    <row r="10" spans="1:11" ht="9" customHeight="1">
      <c r="A10" s="381" t="s">
        <v>449</v>
      </c>
      <c r="B10" s="414">
        <v>6.8</v>
      </c>
      <c r="C10" s="414">
        <v>13.9</v>
      </c>
      <c r="D10" s="414">
        <v>13.3</v>
      </c>
      <c r="E10" s="414">
        <v>17.7</v>
      </c>
      <c r="F10" s="414">
        <v>17.9</v>
      </c>
      <c r="G10" s="414">
        <v>13.2</v>
      </c>
      <c r="H10" s="414">
        <v>8</v>
      </c>
      <c r="I10" s="414">
        <v>8.6</v>
      </c>
      <c r="J10" s="414">
        <v>0.7</v>
      </c>
      <c r="K10" s="414">
        <v>100</v>
      </c>
    </row>
    <row r="11" spans="1:11" ht="9" customHeight="1">
      <c r="A11" s="381" t="s">
        <v>448</v>
      </c>
      <c r="B11" s="414">
        <v>3.8</v>
      </c>
      <c r="C11" s="414">
        <v>9.9</v>
      </c>
      <c r="D11" s="414">
        <v>16</v>
      </c>
      <c r="E11" s="414">
        <v>22.2</v>
      </c>
      <c r="F11" s="414">
        <v>18.9</v>
      </c>
      <c r="G11" s="414">
        <v>13.2</v>
      </c>
      <c r="H11" s="414">
        <v>7.6</v>
      </c>
      <c r="I11" s="414">
        <v>8.5</v>
      </c>
      <c r="J11" s="414">
        <v>0</v>
      </c>
      <c r="K11" s="414">
        <v>100</v>
      </c>
    </row>
    <row r="12" spans="1:11" s="387" customFormat="1" ht="9" customHeight="1">
      <c r="A12" s="387" t="s">
        <v>30</v>
      </c>
      <c r="B12" s="415">
        <v>3.2</v>
      </c>
      <c r="C12" s="415">
        <v>9.6</v>
      </c>
      <c r="D12" s="415">
        <v>18.6</v>
      </c>
      <c r="E12" s="415">
        <v>25.6</v>
      </c>
      <c r="F12" s="415">
        <v>16.7</v>
      </c>
      <c r="G12" s="415">
        <v>12.9</v>
      </c>
      <c r="H12" s="415">
        <v>6.2</v>
      </c>
      <c r="I12" s="415">
        <v>7.2</v>
      </c>
      <c r="J12" s="415">
        <v>0</v>
      </c>
      <c r="K12" s="415">
        <v>100</v>
      </c>
    </row>
    <row r="13" spans="1:11" s="387" customFormat="1" ht="9" customHeight="1">
      <c r="A13" s="387" t="s">
        <v>31</v>
      </c>
      <c r="B13" s="415">
        <v>4.4</v>
      </c>
      <c r="C13" s="415">
        <v>10.2</v>
      </c>
      <c r="D13" s="415">
        <v>13.6</v>
      </c>
      <c r="E13" s="415">
        <v>19</v>
      </c>
      <c r="F13" s="415">
        <v>20.9</v>
      </c>
      <c r="G13" s="415">
        <v>13.4</v>
      </c>
      <c r="H13" s="415">
        <v>8.8</v>
      </c>
      <c r="I13" s="415">
        <v>9.6</v>
      </c>
      <c r="J13" s="415">
        <v>0</v>
      </c>
      <c r="K13" s="415">
        <v>100</v>
      </c>
    </row>
    <row r="14" spans="1:11" ht="9" customHeight="1">
      <c r="A14" s="381" t="s">
        <v>447</v>
      </c>
      <c r="B14" s="414">
        <v>8.7</v>
      </c>
      <c r="C14" s="414">
        <v>10.9</v>
      </c>
      <c r="D14" s="414">
        <v>13.3</v>
      </c>
      <c r="E14" s="414">
        <v>19</v>
      </c>
      <c r="F14" s="414">
        <v>19.7</v>
      </c>
      <c r="G14" s="414">
        <v>13.5</v>
      </c>
      <c r="H14" s="414">
        <v>7.4</v>
      </c>
      <c r="I14" s="414">
        <v>6.6</v>
      </c>
      <c r="J14" s="414">
        <v>0.9</v>
      </c>
      <c r="K14" s="414">
        <v>100</v>
      </c>
    </row>
    <row r="15" spans="1:11" ht="9" customHeight="1">
      <c r="A15" s="381" t="s">
        <v>446</v>
      </c>
      <c r="B15" s="414">
        <v>5.7</v>
      </c>
      <c r="C15" s="414">
        <v>11.3</v>
      </c>
      <c r="D15" s="414">
        <v>13.8</v>
      </c>
      <c r="E15" s="414">
        <v>16.8</v>
      </c>
      <c r="F15" s="414">
        <v>21.3</v>
      </c>
      <c r="G15" s="414">
        <v>13.4</v>
      </c>
      <c r="H15" s="414">
        <v>9.9</v>
      </c>
      <c r="I15" s="414">
        <v>7.7</v>
      </c>
      <c r="J15" s="414">
        <v>0.2</v>
      </c>
      <c r="K15" s="414">
        <v>100</v>
      </c>
    </row>
    <row r="16" spans="1:11" ht="9" customHeight="1">
      <c r="A16" s="381" t="s">
        <v>445</v>
      </c>
      <c r="B16" s="414">
        <v>8.8</v>
      </c>
      <c r="C16" s="414">
        <v>11.3</v>
      </c>
      <c r="D16" s="414">
        <v>14.5</v>
      </c>
      <c r="E16" s="414">
        <v>15.9</v>
      </c>
      <c r="F16" s="414">
        <v>19.8</v>
      </c>
      <c r="G16" s="414">
        <v>12.4</v>
      </c>
      <c r="H16" s="414">
        <v>8.6</v>
      </c>
      <c r="I16" s="414">
        <v>8.6</v>
      </c>
      <c r="J16" s="414">
        <v>0.2</v>
      </c>
      <c r="K16" s="414">
        <v>100</v>
      </c>
    </row>
    <row r="17" spans="1:11" ht="9" customHeight="1">
      <c r="A17" s="381" t="s">
        <v>444</v>
      </c>
      <c r="B17" s="414">
        <v>8.7</v>
      </c>
      <c r="C17" s="414">
        <v>11.9</v>
      </c>
      <c r="D17" s="414">
        <v>13</v>
      </c>
      <c r="E17" s="414">
        <v>17.9</v>
      </c>
      <c r="F17" s="414">
        <v>18.7</v>
      </c>
      <c r="G17" s="414">
        <v>14.1</v>
      </c>
      <c r="H17" s="414">
        <v>8.1</v>
      </c>
      <c r="I17" s="414">
        <v>7.2</v>
      </c>
      <c r="J17" s="414">
        <v>0.5</v>
      </c>
      <c r="K17" s="414">
        <v>100</v>
      </c>
    </row>
    <row r="18" spans="1:11" ht="9" customHeight="1">
      <c r="A18" s="381" t="s">
        <v>443</v>
      </c>
      <c r="B18" s="414">
        <v>7</v>
      </c>
      <c r="C18" s="414">
        <v>18.5</v>
      </c>
      <c r="D18" s="414">
        <v>15.6</v>
      </c>
      <c r="E18" s="414">
        <v>14.8</v>
      </c>
      <c r="F18" s="414">
        <v>18.4</v>
      </c>
      <c r="G18" s="414">
        <v>12.1</v>
      </c>
      <c r="H18" s="414">
        <v>7</v>
      </c>
      <c r="I18" s="414">
        <v>6.2</v>
      </c>
      <c r="J18" s="414">
        <v>0.3</v>
      </c>
      <c r="K18" s="414">
        <v>100</v>
      </c>
    </row>
    <row r="19" spans="1:11" ht="9" customHeight="1">
      <c r="A19" s="381" t="s">
        <v>442</v>
      </c>
      <c r="B19" s="414">
        <v>8.5</v>
      </c>
      <c r="C19" s="414">
        <v>16.4</v>
      </c>
      <c r="D19" s="414">
        <v>13.6</v>
      </c>
      <c r="E19" s="414">
        <v>21.2</v>
      </c>
      <c r="F19" s="414">
        <v>17.2</v>
      </c>
      <c r="G19" s="414">
        <v>10.6</v>
      </c>
      <c r="H19" s="414">
        <v>6.1</v>
      </c>
      <c r="I19" s="414">
        <v>6.2</v>
      </c>
      <c r="J19" s="414">
        <v>0.2</v>
      </c>
      <c r="K19" s="414">
        <v>100</v>
      </c>
    </row>
    <row r="20" spans="1:11" ht="9" customHeight="1">
      <c r="A20" s="381" t="s">
        <v>441</v>
      </c>
      <c r="B20" s="414">
        <v>10</v>
      </c>
      <c r="C20" s="414">
        <v>12</v>
      </c>
      <c r="D20" s="414">
        <v>13.5</v>
      </c>
      <c r="E20" s="414">
        <v>18.8</v>
      </c>
      <c r="F20" s="414">
        <v>18.5</v>
      </c>
      <c r="G20" s="414">
        <v>12.3</v>
      </c>
      <c r="H20" s="414">
        <v>6.4</v>
      </c>
      <c r="I20" s="414">
        <v>8</v>
      </c>
      <c r="J20" s="414">
        <v>0.5</v>
      </c>
      <c r="K20" s="414">
        <v>100</v>
      </c>
    </row>
    <row r="21" spans="1:11" s="388" customFormat="1" ht="9" customHeight="1">
      <c r="A21" s="381" t="s">
        <v>440</v>
      </c>
      <c r="B21" s="414">
        <v>11.2</v>
      </c>
      <c r="C21" s="414">
        <v>14.2</v>
      </c>
      <c r="D21" s="414">
        <v>16.6</v>
      </c>
      <c r="E21" s="414">
        <v>16</v>
      </c>
      <c r="F21" s="414">
        <v>16</v>
      </c>
      <c r="G21" s="414">
        <v>10.5</v>
      </c>
      <c r="H21" s="414">
        <v>7.6</v>
      </c>
      <c r="I21" s="414">
        <v>6.3</v>
      </c>
      <c r="J21" s="414">
        <v>1.6</v>
      </c>
      <c r="K21" s="414">
        <v>100</v>
      </c>
    </row>
    <row r="22" spans="1:11" ht="9" customHeight="1">
      <c r="A22" s="381" t="s">
        <v>439</v>
      </c>
      <c r="B22" s="414">
        <v>15.7</v>
      </c>
      <c r="C22" s="414">
        <v>16.2</v>
      </c>
      <c r="D22" s="414">
        <v>16.8</v>
      </c>
      <c r="E22" s="414">
        <v>16.9</v>
      </c>
      <c r="F22" s="414">
        <v>14.6</v>
      </c>
      <c r="G22" s="414">
        <v>9.5</v>
      </c>
      <c r="H22" s="414">
        <v>5.2</v>
      </c>
      <c r="I22" s="414">
        <v>4.7</v>
      </c>
      <c r="J22" s="414">
        <v>0.4</v>
      </c>
      <c r="K22" s="414">
        <v>100</v>
      </c>
    </row>
    <row r="23" spans="1:11" ht="9" customHeight="1">
      <c r="A23" s="381" t="s">
        <v>438</v>
      </c>
      <c r="B23" s="414">
        <v>18.1</v>
      </c>
      <c r="C23" s="414">
        <v>19.4</v>
      </c>
      <c r="D23" s="414">
        <v>14.8</v>
      </c>
      <c r="E23" s="414">
        <v>16.4</v>
      </c>
      <c r="F23" s="414">
        <v>15.4</v>
      </c>
      <c r="G23" s="414">
        <v>7.9</v>
      </c>
      <c r="H23" s="414">
        <v>4.3</v>
      </c>
      <c r="I23" s="414">
        <v>2.8</v>
      </c>
      <c r="J23" s="414">
        <v>0.9</v>
      </c>
      <c r="K23" s="414">
        <v>100</v>
      </c>
    </row>
    <row r="24" spans="1:11" ht="9" customHeight="1">
      <c r="A24" s="381" t="s">
        <v>437</v>
      </c>
      <c r="B24" s="414">
        <v>16.5</v>
      </c>
      <c r="C24" s="414">
        <v>20.9</v>
      </c>
      <c r="D24" s="414">
        <v>17.2</v>
      </c>
      <c r="E24" s="414">
        <v>17.6</v>
      </c>
      <c r="F24" s="414">
        <v>13.4</v>
      </c>
      <c r="G24" s="414">
        <v>7.4</v>
      </c>
      <c r="H24" s="414">
        <v>4.3</v>
      </c>
      <c r="I24" s="414">
        <v>2.1</v>
      </c>
      <c r="J24" s="414">
        <v>0.7</v>
      </c>
      <c r="K24" s="414">
        <v>100</v>
      </c>
    </row>
    <row r="25" spans="1:11" ht="9" customHeight="1">
      <c r="A25" s="381" t="s">
        <v>436</v>
      </c>
      <c r="B25" s="414">
        <v>14.2</v>
      </c>
      <c r="C25" s="414">
        <v>19.8</v>
      </c>
      <c r="D25" s="414">
        <v>16.6</v>
      </c>
      <c r="E25" s="414">
        <v>18.4</v>
      </c>
      <c r="F25" s="414">
        <v>12.3</v>
      </c>
      <c r="G25" s="414">
        <v>8.9</v>
      </c>
      <c r="H25" s="414">
        <v>4.6</v>
      </c>
      <c r="I25" s="414">
        <v>5</v>
      </c>
      <c r="J25" s="414">
        <v>0.1</v>
      </c>
      <c r="K25" s="414">
        <v>100</v>
      </c>
    </row>
    <row r="26" spans="1:11" ht="9" customHeight="1">
      <c r="A26" s="381" t="s">
        <v>435</v>
      </c>
      <c r="B26" s="414">
        <v>18.5</v>
      </c>
      <c r="C26" s="414">
        <v>17.8</v>
      </c>
      <c r="D26" s="414">
        <v>14.4</v>
      </c>
      <c r="E26" s="414">
        <v>16.3</v>
      </c>
      <c r="F26" s="414">
        <v>17.4</v>
      </c>
      <c r="G26" s="414">
        <v>8</v>
      </c>
      <c r="H26" s="414">
        <v>3.1</v>
      </c>
      <c r="I26" s="414">
        <v>3.8</v>
      </c>
      <c r="J26" s="414">
        <v>0.7</v>
      </c>
      <c r="K26" s="414">
        <v>100</v>
      </c>
    </row>
    <row r="27" spans="1:11" ht="9" customHeight="1">
      <c r="A27" s="381" t="s">
        <v>434</v>
      </c>
      <c r="B27" s="414">
        <v>20.3</v>
      </c>
      <c r="C27" s="414">
        <v>20.2</v>
      </c>
      <c r="D27" s="414">
        <v>14.7</v>
      </c>
      <c r="E27" s="414">
        <v>15.8</v>
      </c>
      <c r="F27" s="414">
        <v>14.2</v>
      </c>
      <c r="G27" s="414">
        <v>5.8</v>
      </c>
      <c r="H27" s="414">
        <v>4.9</v>
      </c>
      <c r="I27" s="414">
        <v>3.1</v>
      </c>
      <c r="J27" s="414">
        <v>1.1</v>
      </c>
      <c r="K27" s="414">
        <v>100</v>
      </c>
    </row>
    <row r="28" spans="1:11" ht="9" customHeight="1">
      <c r="A28" s="381" t="s">
        <v>433</v>
      </c>
      <c r="B28" s="414">
        <v>6.3</v>
      </c>
      <c r="C28" s="414">
        <v>13</v>
      </c>
      <c r="D28" s="414">
        <v>13.5</v>
      </c>
      <c r="E28" s="414">
        <v>15.5</v>
      </c>
      <c r="F28" s="414">
        <v>23</v>
      </c>
      <c r="G28" s="414">
        <v>14</v>
      </c>
      <c r="H28" s="414">
        <v>6.7</v>
      </c>
      <c r="I28" s="414">
        <v>7.8</v>
      </c>
      <c r="J28" s="414">
        <v>0.2</v>
      </c>
      <c r="K28" s="414">
        <v>100</v>
      </c>
    </row>
    <row r="29" ht="9" customHeight="1"/>
    <row r="30" spans="1:12" ht="9" customHeight="1">
      <c r="A30" s="389" t="s">
        <v>1</v>
      </c>
      <c r="B30" s="414">
        <v>7.3</v>
      </c>
      <c r="C30" s="414">
        <v>13.1</v>
      </c>
      <c r="D30" s="414">
        <v>13.6</v>
      </c>
      <c r="E30" s="414">
        <v>17.8</v>
      </c>
      <c r="F30" s="414">
        <v>18.1</v>
      </c>
      <c r="G30" s="414">
        <v>12.8</v>
      </c>
      <c r="H30" s="414">
        <v>8.3</v>
      </c>
      <c r="I30" s="414">
        <v>8.5</v>
      </c>
      <c r="J30" s="413">
        <v>0.5</v>
      </c>
      <c r="K30" s="414">
        <v>100</v>
      </c>
      <c r="L30" s="386"/>
    </row>
    <row r="31" spans="1:12" ht="9" customHeight="1">
      <c r="A31" s="389" t="s">
        <v>2</v>
      </c>
      <c r="B31" s="414">
        <v>8</v>
      </c>
      <c r="C31" s="414">
        <v>11</v>
      </c>
      <c r="D31" s="414">
        <v>14.1</v>
      </c>
      <c r="E31" s="414">
        <v>17.8</v>
      </c>
      <c r="F31" s="414">
        <v>19.8</v>
      </c>
      <c r="G31" s="414">
        <v>13</v>
      </c>
      <c r="H31" s="414">
        <v>8.2</v>
      </c>
      <c r="I31" s="414">
        <v>7.6</v>
      </c>
      <c r="J31" s="413">
        <v>0.5</v>
      </c>
      <c r="K31" s="414">
        <v>100</v>
      </c>
      <c r="L31" s="386"/>
    </row>
    <row r="32" spans="1:12" ht="9" customHeight="1">
      <c r="A32" s="389" t="s">
        <v>3</v>
      </c>
      <c r="B32" s="414">
        <v>9.2</v>
      </c>
      <c r="C32" s="414">
        <v>13</v>
      </c>
      <c r="D32" s="414">
        <v>13.5</v>
      </c>
      <c r="E32" s="414">
        <v>18.5</v>
      </c>
      <c r="F32" s="414">
        <v>18.4</v>
      </c>
      <c r="G32" s="414">
        <v>12.7</v>
      </c>
      <c r="H32" s="414">
        <v>6.9</v>
      </c>
      <c r="I32" s="414">
        <v>7.4</v>
      </c>
      <c r="J32" s="413">
        <v>0.4</v>
      </c>
      <c r="K32" s="414">
        <v>100</v>
      </c>
      <c r="L32" s="386"/>
    </row>
    <row r="33" spans="1:12" ht="9" customHeight="1">
      <c r="A33" s="389" t="s">
        <v>4</v>
      </c>
      <c r="B33" s="414">
        <v>16.8</v>
      </c>
      <c r="C33" s="414">
        <v>19.1</v>
      </c>
      <c r="D33" s="414">
        <v>15.8</v>
      </c>
      <c r="E33" s="414">
        <v>16.8</v>
      </c>
      <c r="F33" s="414">
        <v>15</v>
      </c>
      <c r="G33" s="414">
        <v>8.1</v>
      </c>
      <c r="H33" s="414">
        <v>4.5</v>
      </c>
      <c r="I33" s="414">
        <v>3.2</v>
      </c>
      <c r="J33" s="413">
        <v>0.8</v>
      </c>
      <c r="K33" s="414">
        <v>100</v>
      </c>
      <c r="L33" s="386"/>
    </row>
    <row r="34" spans="1:12" ht="9" customHeight="1">
      <c r="A34" s="389" t="s">
        <v>5</v>
      </c>
      <c r="B34" s="414">
        <v>16.6</v>
      </c>
      <c r="C34" s="414">
        <v>18.3</v>
      </c>
      <c r="D34" s="414">
        <v>14.4</v>
      </c>
      <c r="E34" s="414">
        <v>15.7</v>
      </c>
      <c r="F34" s="414">
        <v>16.5</v>
      </c>
      <c r="G34" s="414">
        <v>7.9</v>
      </c>
      <c r="H34" s="414">
        <v>5.3</v>
      </c>
      <c r="I34" s="414">
        <v>4.3</v>
      </c>
      <c r="J34" s="413">
        <v>0.8</v>
      </c>
      <c r="K34" s="414">
        <v>100</v>
      </c>
      <c r="L34" s="386"/>
    </row>
    <row r="35" spans="1:11" s="388" customFormat="1" ht="9" customHeight="1">
      <c r="A35" s="381"/>
      <c r="B35" s="414"/>
      <c r="C35" s="414"/>
      <c r="D35" s="414"/>
      <c r="E35" s="414"/>
      <c r="F35" s="414"/>
      <c r="G35" s="414"/>
      <c r="H35" s="414"/>
      <c r="I35" s="414"/>
      <c r="J35" s="413"/>
      <c r="K35" s="414"/>
    </row>
    <row r="36" spans="1:11" ht="9" customHeight="1">
      <c r="A36" s="381" t="s">
        <v>48</v>
      </c>
      <c r="B36" s="414">
        <v>6.9</v>
      </c>
      <c r="C36" s="414">
        <v>11.1</v>
      </c>
      <c r="D36" s="414">
        <v>12.6</v>
      </c>
      <c r="E36" s="414">
        <v>17.3</v>
      </c>
      <c r="F36" s="414">
        <v>19.8</v>
      </c>
      <c r="G36" s="414">
        <v>13</v>
      </c>
      <c r="H36" s="414">
        <v>9.1</v>
      </c>
      <c r="I36" s="414">
        <v>9.8</v>
      </c>
      <c r="J36" s="413">
        <v>0.5</v>
      </c>
      <c r="K36" s="414">
        <v>100</v>
      </c>
    </row>
    <row r="37" spans="1:11" ht="9" customHeight="1">
      <c r="A37" s="381" t="s">
        <v>49</v>
      </c>
      <c r="B37" s="414">
        <v>8.9</v>
      </c>
      <c r="C37" s="414">
        <v>15.6</v>
      </c>
      <c r="D37" s="414">
        <v>14.2</v>
      </c>
      <c r="E37" s="414">
        <v>19</v>
      </c>
      <c r="F37" s="414">
        <v>18</v>
      </c>
      <c r="G37" s="414">
        <v>11</v>
      </c>
      <c r="H37" s="414">
        <v>7.7</v>
      </c>
      <c r="I37" s="414">
        <v>4.9</v>
      </c>
      <c r="J37" s="413">
        <v>0.7</v>
      </c>
      <c r="K37" s="414">
        <v>100</v>
      </c>
    </row>
    <row r="38" spans="1:11" s="390" customFormat="1" ht="9" customHeight="1">
      <c r="A38" s="381" t="s">
        <v>50</v>
      </c>
      <c r="B38" s="414">
        <v>14.4</v>
      </c>
      <c r="C38" s="414">
        <v>16.2</v>
      </c>
      <c r="D38" s="414">
        <v>15.4</v>
      </c>
      <c r="E38" s="414">
        <v>16.3</v>
      </c>
      <c r="F38" s="414">
        <v>15.6</v>
      </c>
      <c r="G38" s="414">
        <v>9.7</v>
      </c>
      <c r="H38" s="414">
        <v>5.6</v>
      </c>
      <c r="I38" s="414">
        <v>6.3</v>
      </c>
      <c r="J38" s="413">
        <v>0.4</v>
      </c>
      <c r="K38" s="414">
        <v>100</v>
      </c>
    </row>
    <row r="39" spans="1:11" s="390" customFormat="1" ht="9" customHeight="1">
      <c r="A39" s="381" t="s">
        <v>51</v>
      </c>
      <c r="B39" s="414">
        <v>12.9</v>
      </c>
      <c r="C39" s="414">
        <v>15.5</v>
      </c>
      <c r="D39" s="414">
        <v>14.6</v>
      </c>
      <c r="E39" s="414">
        <v>17.6</v>
      </c>
      <c r="F39" s="414">
        <v>18.1</v>
      </c>
      <c r="G39" s="414">
        <v>10.1</v>
      </c>
      <c r="H39" s="414">
        <v>5.4</v>
      </c>
      <c r="I39" s="414">
        <v>5.2</v>
      </c>
      <c r="J39" s="413">
        <v>0.5</v>
      </c>
      <c r="K39" s="414">
        <v>100</v>
      </c>
    </row>
    <row r="40" spans="1:11" ht="9" customHeight="1">
      <c r="A40" s="381" t="s">
        <v>52</v>
      </c>
      <c r="B40" s="414">
        <v>12.4</v>
      </c>
      <c r="C40" s="414">
        <v>15.6</v>
      </c>
      <c r="D40" s="414">
        <v>15.3</v>
      </c>
      <c r="E40" s="414">
        <v>17.1</v>
      </c>
      <c r="F40" s="414">
        <v>16.1</v>
      </c>
      <c r="G40" s="414">
        <v>11.2</v>
      </c>
      <c r="H40" s="414">
        <v>5.9</v>
      </c>
      <c r="I40" s="414">
        <v>5.6</v>
      </c>
      <c r="J40" s="413">
        <v>0.8</v>
      </c>
      <c r="K40" s="414">
        <v>100</v>
      </c>
    </row>
    <row r="41" spans="1:11" ht="9" customHeight="1">
      <c r="A41" s="381" t="s">
        <v>53</v>
      </c>
      <c r="B41" s="414">
        <v>9.2</v>
      </c>
      <c r="C41" s="414">
        <v>13.1</v>
      </c>
      <c r="D41" s="414">
        <v>13.1</v>
      </c>
      <c r="E41" s="414">
        <v>17.6</v>
      </c>
      <c r="F41" s="414">
        <v>18.1</v>
      </c>
      <c r="G41" s="414">
        <v>12.3</v>
      </c>
      <c r="H41" s="414">
        <v>8.1</v>
      </c>
      <c r="I41" s="414">
        <v>8</v>
      </c>
      <c r="J41" s="414">
        <v>0.5</v>
      </c>
      <c r="K41" s="414">
        <v>100</v>
      </c>
    </row>
    <row r="42" spans="2:11" ht="9" customHeight="1">
      <c r="B42" s="414"/>
      <c r="C42" s="414"/>
      <c r="D42" s="414"/>
      <c r="E42" s="414"/>
      <c r="F42" s="414"/>
      <c r="G42" s="414"/>
      <c r="H42" s="414"/>
      <c r="I42" s="414"/>
      <c r="J42" s="413"/>
      <c r="K42" s="414"/>
    </row>
    <row r="43" spans="1:12" s="390" customFormat="1" ht="9" customHeight="1">
      <c r="A43" s="390" t="s">
        <v>432</v>
      </c>
      <c r="B43" s="390">
        <v>10.8</v>
      </c>
      <c r="C43" s="390">
        <v>14.5</v>
      </c>
      <c r="D43" s="390">
        <v>14.2</v>
      </c>
      <c r="E43" s="390">
        <v>17.5</v>
      </c>
      <c r="F43" s="390">
        <v>17.7</v>
      </c>
      <c r="G43" s="390">
        <v>11.3</v>
      </c>
      <c r="H43" s="390">
        <v>6.9</v>
      </c>
      <c r="I43" s="390">
        <v>6.5</v>
      </c>
      <c r="J43" s="390">
        <v>0.6</v>
      </c>
      <c r="K43" s="390">
        <v>100</v>
      </c>
      <c r="L43" s="391"/>
    </row>
    <row r="44" spans="1:11" s="396" customFormat="1" ht="9" customHeight="1">
      <c r="A44" s="243"/>
      <c r="B44" s="392"/>
      <c r="C44" s="393"/>
      <c r="D44" s="393"/>
      <c r="E44" s="393"/>
      <c r="F44" s="393"/>
      <c r="G44" s="393"/>
      <c r="H44" s="393"/>
      <c r="I44" s="394"/>
      <c r="J44" s="395"/>
      <c r="K44" s="394"/>
    </row>
    <row r="45" spans="1:10" s="396" customFormat="1" ht="6" customHeight="1">
      <c r="A45" s="384"/>
      <c r="B45" s="384"/>
      <c r="J45" s="397"/>
    </row>
    <row r="46" spans="1:10" s="396" customFormat="1" ht="9" customHeight="1">
      <c r="A46" s="20" t="s">
        <v>466</v>
      </c>
      <c r="B46" s="384"/>
      <c r="J46" s="397"/>
    </row>
    <row r="47" spans="1:10" s="396" customFormat="1" ht="9" customHeight="1">
      <c r="A47" s="398"/>
      <c r="B47" s="399"/>
      <c r="J47" s="397"/>
    </row>
    <row r="48" spans="2:10" s="396" customFormat="1" ht="9" customHeight="1">
      <c r="B48" s="384"/>
      <c r="J48" s="397"/>
    </row>
    <row r="49" spans="2:10" s="396" customFormat="1" ht="9" customHeight="1">
      <c r="B49" s="400"/>
      <c r="J49" s="397"/>
    </row>
    <row r="50" spans="2:10" s="396" customFormat="1" ht="9" customHeight="1">
      <c r="B50" s="384"/>
      <c r="C50" s="401"/>
      <c r="J50" s="397"/>
    </row>
    <row r="51" spans="1:10" s="396" customFormat="1" ht="9" customHeight="1">
      <c r="A51" s="402"/>
      <c r="B51" s="403"/>
      <c r="J51" s="397"/>
    </row>
    <row r="52" spans="1:10" s="396" customFormat="1" ht="9" customHeight="1">
      <c r="A52" s="402"/>
      <c r="B52" s="403"/>
      <c r="J52" s="397"/>
    </row>
    <row r="53" spans="1:10" s="396" customFormat="1" ht="11.25" customHeight="1">
      <c r="A53" s="404"/>
      <c r="B53" s="403"/>
      <c r="J53" s="397"/>
    </row>
    <row r="54" spans="2:10" s="396" customFormat="1" ht="11.25" customHeight="1">
      <c r="B54" s="403"/>
      <c r="J54" s="397"/>
    </row>
    <row r="55" spans="2:10" s="396" customFormat="1" ht="11.25" customHeight="1">
      <c r="B55" s="403"/>
      <c r="J55" s="397"/>
    </row>
    <row r="56" spans="2:10" s="396" customFormat="1" ht="11.25" customHeight="1">
      <c r="B56" s="403"/>
      <c r="J56" s="397"/>
    </row>
    <row r="57" spans="2:10" s="396" customFormat="1" ht="11.25" customHeight="1">
      <c r="B57" s="403"/>
      <c r="J57" s="397"/>
    </row>
    <row r="58" spans="2:10" s="396" customFormat="1" ht="11.25" customHeight="1">
      <c r="B58" s="403"/>
      <c r="J58" s="397"/>
    </row>
    <row r="59" spans="2:10" s="396" customFormat="1" ht="11.25" customHeight="1">
      <c r="B59" s="403"/>
      <c r="J59" s="397"/>
    </row>
    <row r="60" spans="2:10" s="396" customFormat="1" ht="11.25" customHeight="1">
      <c r="B60" s="403"/>
      <c r="J60" s="397"/>
    </row>
    <row r="61" spans="2:10" s="396" customFormat="1" ht="11.25" customHeight="1">
      <c r="B61" s="403"/>
      <c r="J61" s="397"/>
    </row>
    <row r="62" spans="2:10" s="396" customFormat="1" ht="11.25" customHeight="1">
      <c r="B62" s="403"/>
      <c r="J62" s="397"/>
    </row>
    <row r="63" spans="2:10" s="396" customFormat="1" ht="11.25" customHeight="1">
      <c r="B63" s="403"/>
      <c r="J63" s="397"/>
    </row>
    <row r="64" spans="1:10" s="396" customFormat="1" ht="11.25" customHeight="1">
      <c r="A64" s="390"/>
      <c r="B64" s="405"/>
      <c r="J64" s="397"/>
    </row>
    <row r="65" spans="2:10" s="396" customFormat="1" ht="11.25" customHeight="1">
      <c r="B65" s="406"/>
      <c r="J65" s="397"/>
    </row>
    <row r="66" spans="2:10" s="396" customFormat="1" ht="11.25" customHeight="1">
      <c r="B66" s="407"/>
      <c r="J66" s="397"/>
    </row>
    <row r="67" spans="2:10" s="396" customFormat="1" ht="11.25" customHeight="1">
      <c r="B67" s="407"/>
      <c r="J67" s="397"/>
    </row>
    <row r="68" spans="1:10" s="396" customFormat="1" ht="11.25" customHeight="1">
      <c r="A68" s="402"/>
      <c r="B68" s="403"/>
      <c r="J68" s="397"/>
    </row>
    <row r="69" spans="1:10" s="396" customFormat="1" ht="11.25" customHeight="1">
      <c r="A69" s="402"/>
      <c r="B69" s="403"/>
      <c r="J69" s="397"/>
    </row>
    <row r="70" spans="1:10" s="396" customFormat="1" ht="11.25" customHeight="1">
      <c r="A70" s="404"/>
      <c r="B70" s="403"/>
      <c r="J70" s="397"/>
    </row>
    <row r="71" spans="2:10" s="396" customFormat="1" ht="11.25" customHeight="1">
      <c r="B71" s="403"/>
      <c r="J71" s="397"/>
    </row>
    <row r="72" spans="2:10" s="396" customFormat="1" ht="11.25" customHeight="1">
      <c r="B72" s="403"/>
      <c r="J72" s="397"/>
    </row>
    <row r="73" spans="2:10" s="396" customFormat="1" ht="11.25" customHeight="1">
      <c r="B73" s="403"/>
      <c r="J73" s="397"/>
    </row>
    <row r="74" spans="2:10" s="396" customFormat="1" ht="11.25" customHeight="1">
      <c r="B74" s="403"/>
      <c r="J74" s="397"/>
    </row>
    <row r="75" spans="2:10" s="396" customFormat="1" ht="11.25" customHeight="1">
      <c r="B75" s="403"/>
      <c r="J75" s="397"/>
    </row>
    <row r="76" spans="2:10" s="396" customFormat="1" ht="11.25" customHeight="1">
      <c r="B76" s="403"/>
      <c r="J76" s="397"/>
    </row>
    <row r="77" spans="2:10" s="396" customFormat="1" ht="11.25" customHeight="1">
      <c r="B77" s="403"/>
      <c r="J77" s="397"/>
    </row>
    <row r="78" spans="2:10" s="396" customFormat="1" ht="11.25" customHeight="1">
      <c r="B78" s="403"/>
      <c r="J78" s="397"/>
    </row>
    <row r="79" spans="2:10" s="396" customFormat="1" ht="11.25" customHeight="1">
      <c r="B79" s="403"/>
      <c r="J79" s="397"/>
    </row>
    <row r="80" spans="2:10" s="396" customFormat="1" ht="11.25" customHeight="1">
      <c r="B80" s="403"/>
      <c r="J80" s="397"/>
    </row>
    <row r="81" spans="1:10" s="396" customFormat="1" ht="11.25" customHeight="1">
      <c r="A81" s="390"/>
      <c r="B81" s="405"/>
      <c r="J81" s="397"/>
    </row>
    <row r="82" spans="2:10" s="396" customFormat="1" ht="11.25" customHeight="1">
      <c r="B82" s="406"/>
      <c r="J82" s="397"/>
    </row>
    <row r="83" spans="2:10" s="396" customFormat="1" ht="11.25" customHeight="1">
      <c r="B83" s="407"/>
      <c r="J83" s="397"/>
    </row>
    <row r="84" spans="2:10" s="396" customFormat="1" ht="11.25" customHeight="1">
      <c r="B84" s="407"/>
      <c r="J84" s="397"/>
    </row>
    <row r="85" spans="1:10" s="396" customFormat="1" ht="11.25" customHeight="1">
      <c r="A85" s="402"/>
      <c r="B85" s="403"/>
      <c r="J85" s="397"/>
    </row>
    <row r="86" spans="1:10" s="396" customFormat="1" ht="11.25" customHeight="1">
      <c r="A86" s="402"/>
      <c r="B86" s="403"/>
      <c r="J86" s="397"/>
    </row>
    <row r="87" spans="1:10" s="396" customFormat="1" ht="11.25" customHeight="1">
      <c r="A87" s="404"/>
      <c r="B87" s="403"/>
      <c r="J87" s="397"/>
    </row>
    <row r="88" spans="2:10" s="396" customFormat="1" ht="11.25" customHeight="1">
      <c r="B88" s="403"/>
      <c r="J88" s="397"/>
    </row>
    <row r="89" spans="2:10" s="396" customFormat="1" ht="11.25" customHeight="1">
      <c r="B89" s="403"/>
      <c r="J89" s="397"/>
    </row>
    <row r="90" spans="2:10" s="396" customFormat="1" ht="11.25" customHeight="1">
      <c r="B90" s="403"/>
      <c r="J90" s="397"/>
    </row>
    <row r="91" spans="2:10" s="396" customFormat="1" ht="11.25" customHeight="1">
      <c r="B91" s="403"/>
      <c r="J91" s="397"/>
    </row>
    <row r="92" spans="2:10" s="396" customFormat="1" ht="11.25" customHeight="1">
      <c r="B92" s="403"/>
      <c r="J92" s="397"/>
    </row>
    <row r="93" spans="2:10" s="396" customFormat="1" ht="11.25" customHeight="1">
      <c r="B93" s="403"/>
      <c r="J93" s="397"/>
    </row>
    <row r="94" spans="2:10" s="396" customFormat="1" ht="11.25" customHeight="1">
      <c r="B94" s="403"/>
      <c r="J94" s="397"/>
    </row>
    <row r="95" spans="2:10" s="396" customFormat="1" ht="11.25" customHeight="1">
      <c r="B95" s="403"/>
      <c r="J95" s="397"/>
    </row>
    <row r="96" spans="2:10" s="396" customFormat="1" ht="11.25" customHeight="1">
      <c r="B96" s="403"/>
      <c r="J96" s="397"/>
    </row>
    <row r="97" spans="2:10" s="396" customFormat="1" ht="11.25" customHeight="1">
      <c r="B97" s="403"/>
      <c r="J97" s="397"/>
    </row>
    <row r="98" spans="1:10" s="396" customFormat="1" ht="11.25" customHeight="1">
      <c r="A98" s="390"/>
      <c r="B98" s="405"/>
      <c r="J98" s="397"/>
    </row>
    <row r="99" spans="1:10" s="396" customFormat="1" ht="11.25" customHeight="1">
      <c r="A99" s="390"/>
      <c r="B99" s="405"/>
      <c r="J99" s="397"/>
    </row>
    <row r="100" spans="2:10" s="396" customFormat="1" ht="11.25" customHeight="1">
      <c r="B100" s="384"/>
      <c r="J100" s="397"/>
    </row>
    <row r="101" spans="2:10" s="396" customFormat="1" ht="11.25" customHeight="1">
      <c r="B101" s="384"/>
      <c r="J101" s="397"/>
    </row>
    <row r="102" spans="2:10" s="396" customFormat="1" ht="11.25" customHeight="1">
      <c r="B102" s="384"/>
      <c r="J102" s="397"/>
    </row>
    <row r="103" spans="2:10" s="396" customFormat="1" ht="11.25" customHeight="1">
      <c r="B103" s="384"/>
      <c r="J103" s="397"/>
    </row>
    <row r="104" spans="2:10" s="396" customFormat="1" ht="11.25" customHeight="1">
      <c r="B104" s="384"/>
      <c r="J104" s="397"/>
    </row>
    <row r="105" spans="2:10" s="396" customFormat="1" ht="11.25" customHeight="1">
      <c r="B105" s="384"/>
      <c r="J105" s="397"/>
    </row>
    <row r="106" spans="2:10" s="396" customFormat="1" ht="11.25" customHeight="1">
      <c r="B106" s="384"/>
      <c r="J106" s="397"/>
    </row>
    <row r="107" spans="2:10" s="396" customFormat="1" ht="11.25" customHeight="1">
      <c r="B107" s="384"/>
      <c r="J107" s="397"/>
    </row>
    <row r="108" spans="2:10" s="396" customFormat="1" ht="11.25" customHeight="1">
      <c r="B108" s="384"/>
      <c r="J108" s="397"/>
    </row>
    <row r="109" spans="2:10" s="396" customFormat="1" ht="11.25" customHeight="1">
      <c r="B109" s="384"/>
      <c r="J109" s="397"/>
    </row>
    <row r="110" spans="2:10" s="396" customFormat="1" ht="11.25" customHeight="1">
      <c r="B110" s="384"/>
      <c r="J110" s="397"/>
    </row>
    <row r="111" spans="2:10" s="396" customFormat="1" ht="11.25" customHeight="1">
      <c r="B111" s="384"/>
      <c r="J111" s="397"/>
    </row>
    <row r="112" spans="2:10" s="396" customFormat="1" ht="11.25" customHeight="1">
      <c r="B112" s="384"/>
      <c r="J112" s="397"/>
    </row>
    <row r="113" spans="2:10" s="396" customFormat="1" ht="11.25" customHeight="1">
      <c r="B113" s="384"/>
      <c r="J113" s="397"/>
    </row>
    <row r="114" spans="2:10" s="396" customFormat="1" ht="11.25" customHeight="1">
      <c r="B114" s="384"/>
      <c r="J114" s="397"/>
    </row>
    <row r="115" spans="2:10" s="396" customFormat="1" ht="11.25" customHeight="1">
      <c r="B115" s="384"/>
      <c r="J115" s="397"/>
    </row>
    <row r="116" spans="2:10" s="396" customFormat="1" ht="11.25" customHeight="1">
      <c r="B116" s="384"/>
      <c r="J116" s="397"/>
    </row>
    <row r="117" spans="2:10" s="396" customFormat="1" ht="11.25" customHeight="1">
      <c r="B117" s="384"/>
      <c r="J117" s="397"/>
    </row>
    <row r="118" spans="2:10" s="396" customFormat="1" ht="11.25" customHeight="1">
      <c r="B118" s="384"/>
      <c r="J118" s="397"/>
    </row>
    <row r="119" spans="2:10" s="396" customFormat="1" ht="11.25" customHeight="1">
      <c r="B119" s="384"/>
      <c r="J119" s="397"/>
    </row>
    <row r="120" spans="2:10" s="396" customFormat="1" ht="11.25" customHeight="1">
      <c r="B120" s="384"/>
      <c r="J120" s="397"/>
    </row>
    <row r="121" spans="2:10" s="396" customFormat="1" ht="11.25" customHeight="1">
      <c r="B121" s="384"/>
      <c r="J121" s="397"/>
    </row>
    <row r="122" spans="2:10" s="396" customFormat="1" ht="11.25" customHeight="1">
      <c r="B122" s="384"/>
      <c r="J122" s="397"/>
    </row>
    <row r="123" spans="2:10" s="396" customFormat="1" ht="11.25" customHeight="1">
      <c r="B123" s="384"/>
      <c r="J123" s="397"/>
    </row>
    <row r="124" spans="2:10" s="396" customFormat="1" ht="11.25" customHeight="1">
      <c r="B124" s="384"/>
      <c r="J124" s="397"/>
    </row>
    <row r="125" spans="2:10" s="396" customFormat="1" ht="11.25" customHeight="1">
      <c r="B125" s="384"/>
      <c r="J125" s="397"/>
    </row>
    <row r="126" spans="2:10" s="396" customFormat="1" ht="11.25" customHeight="1">
      <c r="B126" s="384"/>
      <c r="J126" s="397"/>
    </row>
    <row r="127" spans="2:10" s="396" customFormat="1" ht="11.25" customHeight="1">
      <c r="B127" s="384"/>
      <c r="J127" s="397"/>
    </row>
    <row r="128" spans="2:10" s="396" customFormat="1" ht="11.25" customHeight="1">
      <c r="B128" s="384"/>
      <c r="J128" s="397"/>
    </row>
    <row r="129" spans="2:10" s="396" customFormat="1" ht="11.25" customHeight="1">
      <c r="B129" s="384"/>
      <c r="J129" s="397"/>
    </row>
    <row r="130" spans="2:10" s="396" customFormat="1" ht="11.25" customHeight="1">
      <c r="B130" s="384"/>
      <c r="J130" s="397"/>
    </row>
    <row r="131" spans="2:10" s="396" customFormat="1" ht="11.25" customHeight="1">
      <c r="B131" s="384"/>
      <c r="J131" s="397"/>
    </row>
    <row r="132" spans="2:10" s="396" customFormat="1" ht="11.25" customHeight="1">
      <c r="B132" s="384"/>
      <c r="J132" s="397"/>
    </row>
    <row r="133" spans="2:10" s="396" customFormat="1" ht="11.25" customHeight="1">
      <c r="B133" s="384"/>
      <c r="J133" s="397"/>
    </row>
    <row r="134" spans="2:10" s="396" customFormat="1" ht="11.25" customHeight="1">
      <c r="B134" s="384"/>
      <c r="J134" s="397"/>
    </row>
    <row r="135" spans="2:10" s="396" customFormat="1" ht="11.25" customHeight="1">
      <c r="B135" s="384"/>
      <c r="J135" s="397"/>
    </row>
    <row r="136" spans="2:10" s="396" customFormat="1" ht="11.25" customHeight="1">
      <c r="B136" s="384"/>
      <c r="J136" s="397"/>
    </row>
    <row r="137" spans="2:10" s="396" customFormat="1" ht="11.25" customHeight="1">
      <c r="B137" s="384"/>
      <c r="J137" s="397"/>
    </row>
    <row r="138" spans="2:10" s="396" customFormat="1" ht="11.25" customHeight="1">
      <c r="B138" s="384"/>
      <c r="J138" s="397"/>
    </row>
    <row r="139" spans="2:10" s="396" customFormat="1" ht="11.25" customHeight="1">
      <c r="B139" s="384"/>
      <c r="J139" s="397"/>
    </row>
    <row r="140" spans="2:10" s="396" customFormat="1" ht="11.25" customHeight="1">
      <c r="B140" s="384"/>
      <c r="J140" s="397"/>
    </row>
    <row r="141" spans="2:10" s="396" customFormat="1" ht="11.25" customHeight="1">
      <c r="B141" s="384"/>
      <c r="J141" s="397"/>
    </row>
    <row r="142" spans="2:10" s="396" customFormat="1" ht="11.25" customHeight="1">
      <c r="B142" s="384"/>
      <c r="J142" s="397"/>
    </row>
    <row r="143" spans="2:10" s="396" customFormat="1" ht="11.25" customHeight="1">
      <c r="B143" s="384"/>
      <c r="J143" s="397"/>
    </row>
    <row r="144" spans="2:10" s="396" customFormat="1" ht="11.25" customHeight="1">
      <c r="B144" s="384"/>
      <c r="J144" s="397"/>
    </row>
    <row r="145" spans="2:10" s="396" customFormat="1" ht="11.25" customHeight="1">
      <c r="B145" s="384"/>
      <c r="J145" s="397"/>
    </row>
    <row r="146" spans="2:10" s="396" customFormat="1" ht="11.25" customHeight="1">
      <c r="B146" s="384"/>
      <c r="J146" s="397"/>
    </row>
    <row r="147" spans="2:10" s="396" customFormat="1" ht="11.25" customHeight="1">
      <c r="B147" s="384"/>
      <c r="J147" s="397"/>
    </row>
    <row r="148" spans="2:10" s="396" customFormat="1" ht="11.25" customHeight="1">
      <c r="B148" s="384"/>
      <c r="J148" s="397"/>
    </row>
    <row r="149" spans="2:10" s="396" customFormat="1" ht="11.25" customHeight="1">
      <c r="B149" s="384"/>
      <c r="J149" s="397"/>
    </row>
    <row r="150" spans="2:10" s="396" customFormat="1" ht="11.25" customHeight="1">
      <c r="B150" s="384"/>
      <c r="J150" s="397"/>
    </row>
    <row r="151" spans="2:10" s="396" customFormat="1" ht="11.25" customHeight="1">
      <c r="B151" s="384"/>
      <c r="J151" s="397"/>
    </row>
  </sheetData>
  <sheetProtection/>
  <mergeCells count="2">
    <mergeCell ref="A4:A5"/>
    <mergeCell ref="B4:K4"/>
  </mergeCells>
  <printOptions/>
  <pageMargins left="0.7874015748031497" right="0.7874015748031497" top="0.984251968503937" bottom="1.3779527559055118" header="0" footer="0.8661417322834646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PageLayoutView="0" workbookViewId="0" topLeftCell="A1">
      <selection activeCell="A1" sqref="A1"/>
    </sheetView>
  </sheetViews>
  <sheetFormatPr defaultColWidth="9.59765625" defaultRowHeight="10.5"/>
  <cols>
    <col min="1" max="1" width="10.3984375" style="44" customWidth="1"/>
    <col min="2" max="2" width="10.19921875" style="44" customWidth="1"/>
    <col min="3" max="4" width="15" style="44" customWidth="1"/>
    <col min="5" max="5" width="13.59765625" style="44" customWidth="1"/>
    <col min="6" max="6" width="1" style="44" customWidth="1"/>
    <col min="7" max="7" width="15" style="44" customWidth="1"/>
    <col min="8" max="8" width="16.3984375" style="44" customWidth="1"/>
    <col min="9" max="9" width="1" style="44" customWidth="1"/>
    <col min="10" max="10" width="15" style="44" customWidth="1"/>
    <col min="11" max="11" width="17" style="44" customWidth="1"/>
    <col min="12" max="16384" width="9.59765625" style="44" customWidth="1"/>
  </cols>
  <sheetData>
    <row r="1" spans="1:13" ht="12">
      <c r="A1" s="42" t="s">
        <v>476</v>
      </c>
      <c r="B1" s="42"/>
      <c r="C1" s="43"/>
      <c r="D1" s="43"/>
      <c r="E1" s="43"/>
      <c r="M1" s="322"/>
    </row>
    <row r="2" spans="1:5" ht="9" customHeight="1">
      <c r="A2" s="322"/>
      <c r="B2" s="45"/>
      <c r="C2" s="46"/>
      <c r="D2" s="46"/>
      <c r="E2" s="46"/>
    </row>
    <row r="3" spans="1:11" ht="14.25" customHeight="1">
      <c r="A3" s="492" t="s">
        <v>149</v>
      </c>
      <c r="B3" s="494" t="s">
        <v>150</v>
      </c>
      <c r="C3" s="494"/>
      <c r="D3" s="494"/>
      <c r="E3" s="494"/>
      <c r="F3" s="47"/>
      <c r="G3" s="495" t="s">
        <v>151</v>
      </c>
      <c r="H3" s="495"/>
      <c r="I3" s="496"/>
      <c r="J3" s="495" t="s">
        <v>384</v>
      </c>
      <c r="K3" s="495"/>
    </row>
    <row r="4" spans="1:11" ht="20.25" customHeight="1">
      <c r="A4" s="493"/>
      <c r="B4" s="48" t="s">
        <v>152</v>
      </c>
      <c r="C4" s="49" t="s">
        <v>153</v>
      </c>
      <c r="D4" s="49" t="s">
        <v>154</v>
      </c>
      <c r="E4" s="49" t="s">
        <v>155</v>
      </c>
      <c r="F4" s="50"/>
      <c r="G4" s="51" t="s">
        <v>152</v>
      </c>
      <c r="H4" s="50" t="s">
        <v>383</v>
      </c>
      <c r="I4" s="497"/>
      <c r="J4" s="51" t="s">
        <v>152</v>
      </c>
      <c r="K4" s="50" t="s">
        <v>382</v>
      </c>
    </row>
    <row r="5" spans="1:11" ht="8.25">
      <c r="A5" s="45"/>
      <c r="B5" s="46"/>
      <c r="C5" s="46"/>
      <c r="D5" s="46"/>
      <c r="E5" s="46"/>
      <c r="G5" s="52"/>
      <c r="H5" s="46"/>
      <c r="I5" s="46"/>
      <c r="J5" s="46"/>
      <c r="K5" s="46"/>
    </row>
    <row r="6" spans="1:14" ht="8.25">
      <c r="A6" s="45">
        <v>1990</v>
      </c>
      <c r="B6" s="53">
        <v>1482</v>
      </c>
      <c r="C6" s="54">
        <v>65.4</v>
      </c>
      <c r="D6" s="54">
        <v>24.8</v>
      </c>
      <c r="E6" s="54">
        <v>9.8</v>
      </c>
      <c r="F6" s="55"/>
      <c r="G6" s="56">
        <v>701</v>
      </c>
      <c r="H6" s="57">
        <v>32.1</v>
      </c>
      <c r="I6" s="58"/>
      <c r="J6" s="56">
        <v>2183</v>
      </c>
      <c r="K6" s="59">
        <v>100</v>
      </c>
      <c r="L6" s="60"/>
      <c r="N6" s="61"/>
    </row>
    <row r="7" spans="1:14" ht="8.25">
      <c r="A7" s="45">
        <v>1991</v>
      </c>
      <c r="B7" s="53">
        <v>1656</v>
      </c>
      <c r="C7" s="54">
        <v>66.2</v>
      </c>
      <c r="D7" s="54">
        <v>24.5</v>
      </c>
      <c r="E7" s="54">
        <v>9.4</v>
      </c>
      <c r="F7" s="55"/>
      <c r="G7" s="56">
        <v>793</v>
      </c>
      <c r="H7" s="57">
        <v>32.4</v>
      </c>
      <c r="I7" s="58"/>
      <c r="J7" s="56">
        <v>2449</v>
      </c>
      <c r="K7" s="59">
        <v>100</v>
      </c>
      <c r="L7" s="60"/>
      <c r="N7" s="61"/>
    </row>
    <row r="8" spans="1:14" ht="8.25">
      <c r="A8" s="45">
        <v>1992</v>
      </c>
      <c r="B8" s="53">
        <v>1844</v>
      </c>
      <c r="C8" s="54">
        <v>68.7</v>
      </c>
      <c r="D8" s="54">
        <v>23.5</v>
      </c>
      <c r="E8" s="54">
        <v>7.8</v>
      </c>
      <c r="F8" s="55"/>
      <c r="G8" s="56">
        <v>779</v>
      </c>
      <c r="H8" s="57">
        <v>29.7</v>
      </c>
      <c r="I8" s="58"/>
      <c r="J8" s="56">
        <v>2624</v>
      </c>
      <c r="K8" s="59">
        <v>100</v>
      </c>
      <c r="L8" s="60"/>
      <c r="N8" s="61"/>
    </row>
    <row r="9" spans="1:14" ht="8.25">
      <c r="A9" s="45">
        <v>1993</v>
      </c>
      <c r="B9" s="53">
        <v>1875</v>
      </c>
      <c r="C9" s="54">
        <v>69.2</v>
      </c>
      <c r="D9" s="54">
        <v>23.4</v>
      </c>
      <c r="E9" s="54">
        <v>7.4</v>
      </c>
      <c r="F9" s="55"/>
      <c r="G9" s="56">
        <v>713</v>
      </c>
      <c r="H9" s="57">
        <v>27.6</v>
      </c>
      <c r="I9" s="58"/>
      <c r="J9" s="56">
        <v>2588</v>
      </c>
      <c r="K9" s="59">
        <v>100</v>
      </c>
      <c r="L9" s="60"/>
      <c r="N9" s="61"/>
    </row>
    <row r="10" spans="1:14" ht="8.25">
      <c r="A10" s="45">
        <v>1994</v>
      </c>
      <c r="B10" s="53">
        <v>1898</v>
      </c>
      <c r="C10" s="54">
        <v>66.3</v>
      </c>
      <c r="D10" s="54">
        <v>25.6</v>
      </c>
      <c r="E10" s="54">
        <v>8.1</v>
      </c>
      <c r="F10" s="55"/>
      <c r="G10" s="56">
        <v>765</v>
      </c>
      <c r="H10" s="57">
        <v>28.7</v>
      </c>
      <c r="I10" s="58"/>
      <c r="J10" s="56">
        <v>2663</v>
      </c>
      <c r="K10" s="59">
        <v>100</v>
      </c>
      <c r="L10" s="60"/>
      <c r="N10" s="61"/>
    </row>
    <row r="11" spans="1:14" ht="8.25">
      <c r="A11" s="45">
        <v>1995</v>
      </c>
      <c r="B11" s="53">
        <v>2089</v>
      </c>
      <c r="C11" s="54">
        <v>68.5</v>
      </c>
      <c r="D11" s="54">
        <v>23.7</v>
      </c>
      <c r="E11" s="54">
        <v>7.8</v>
      </c>
      <c r="F11" s="55"/>
      <c r="G11" s="56">
        <v>732</v>
      </c>
      <c r="H11" s="57">
        <v>25.9</v>
      </c>
      <c r="I11" s="58"/>
      <c r="J11" s="56">
        <v>2821</v>
      </c>
      <c r="K11" s="59">
        <v>100</v>
      </c>
      <c r="L11" s="60"/>
      <c r="N11" s="61"/>
    </row>
    <row r="12" spans="1:14" ht="8.25">
      <c r="A12" s="45">
        <v>1996</v>
      </c>
      <c r="B12" s="53">
        <v>2145</v>
      </c>
      <c r="C12" s="54">
        <v>66.8</v>
      </c>
      <c r="D12" s="54">
        <v>25</v>
      </c>
      <c r="E12" s="54">
        <v>8.2</v>
      </c>
      <c r="F12" s="55"/>
      <c r="G12" s="56">
        <v>834</v>
      </c>
      <c r="H12" s="57">
        <v>28</v>
      </c>
      <c r="I12" s="58"/>
      <c r="J12" s="56">
        <v>2979</v>
      </c>
      <c r="K12" s="59">
        <v>100</v>
      </c>
      <c r="L12" s="60"/>
      <c r="N12" s="61"/>
    </row>
    <row r="13" spans="1:14" ht="8.25" customHeight="1">
      <c r="A13" s="45">
        <v>1997</v>
      </c>
      <c r="B13" s="53">
        <v>2094</v>
      </c>
      <c r="C13" s="54">
        <v>67.5</v>
      </c>
      <c r="D13" s="54">
        <v>24</v>
      </c>
      <c r="E13" s="54">
        <v>8.5</v>
      </c>
      <c r="F13" s="55"/>
      <c r="G13" s="56">
        <v>989</v>
      </c>
      <c r="H13" s="57">
        <v>32.1</v>
      </c>
      <c r="I13" s="58"/>
      <c r="J13" s="56">
        <v>3083</v>
      </c>
      <c r="K13" s="59">
        <v>100</v>
      </c>
      <c r="L13" s="60"/>
      <c r="M13" s="291"/>
      <c r="N13" s="61"/>
    </row>
    <row r="14" spans="1:14" ht="8.25">
      <c r="A14" s="45">
        <v>1998</v>
      </c>
      <c r="B14" s="53">
        <v>1880</v>
      </c>
      <c r="C14" s="54">
        <v>65.9</v>
      </c>
      <c r="D14" s="54">
        <v>25.3</v>
      </c>
      <c r="E14" s="54">
        <v>8.8</v>
      </c>
      <c r="F14" s="55"/>
      <c r="G14" s="56">
        <v>930</v>
      </c>
      <c r="H14" s="57">
        <v>33.1</v>
      </c>
      <c r="I14" s="58"/>
      <c r="J14" s="56">
        <v>2810</v>
      </c>
      <c r="K14" s="59">
        <v>100</v>
      </c>
      <c r="L14" s="60"/>
      <c r="N14" s="61"/>
    </row>
    <row r="15" spans="1:14" ht="8.25">
      <c r="A15" s="45">
        <v>1999</v>
      </c>
      <c r="B15" s="53">
        <v>1877</v>
      </c>
      <c r="C15" s="54">
        <v>65</v>
      </c>
      <c r="D15" s="54">
        <v>25.5</v>
      </c>
      <c r="E15" s="54">
        <v>9.5</v>
      </c>
      <c r="F15" s="55"/>
      <c r="G15" s="56">
        <v>949</v>
      </c>
      <c r="H15" s="57">
        <v>33.6</v>
      </c>
      <c r="I15" s="58"/>
      <c r="J15" s="62">
        <v>2828</v>
      </c>
      <c r="K15" s="59">
        <v>100</v>
      </c>
      <c r="L15" s="60"/>
      <c r="N15" s="61"/>
    </row>
    <row r="16" spans="1:14" ht="8.25">
      <c r="A16" s="45">
        <v>2000</v>
      </c>
      <c r="B16" s="53">
        <v>1940</v>
      </c>
      <c r="C16" s="54">
        <v>66.1</v>
      </c>
      <c r="D16" s="54">
        <v>25.1</v>
      </c>
      <c r="E16" s="54">
        <v>8.8</v>
      </c>
      <c r="F16" s="55"/>
      <c r="G16" s="56">
        <v>987</v>
      </c>
      <c r="H16" s="57">
        <v>33.7</v>
      </c>
      <c r="I16" s="58"/>
      <c r="J16" s="62">
        <v>2927</v>
      </c>
      <c r="K16" s="59">
        <v>100</v>
      </c>
      <c r="L16" s="60"/>
      <c r="N16" s="61"/>
    </row>
    <row r="17" spans="1:14" ht="8.25">
      <c r="A17" s="45">
        <v>2001</v>
      </c>
      <c r="B17" s="53">
        <v>1828</v>
      </c>
      <c r="C17" s="54">
        <v>63</v>
      </c>
      <c r="D17" s="54">
        <v>27.6</v>
      </c>
      <c r="E17" s="54">
        <v>9.4</v>
      </c>
      <c r="F17" s="55"/>
      <c r="G17" s="56">
        <v>1020.3</v>
      </c>
      <c r="H17" s="57">
        <v>35.8</v>
      </c>
      <c r="I17" s="58"/>
      <c r="J17" s="62">
        <v>2850</v>
      </c>
      <c r="K17" s="59">
        <v>100</v>
      </c>
      <c r="L17" s="60"/>
      <c r="N17" s="61"/>
    </row>
    <row r="18" spans="1:14" ht="8.25">
      <c r="A18" s="45">
        <v>2002</v>
      </c>
      <c r="B18" s="53">
        <v>1760</v>
      </c>
      <c r="C18" s="54">
        <v>63.5</v>
      </c>
      <c r="D18" s="54">
        <v>26.3</v>
      </c>
      <c r="E18" s="54">
        <v>10.2</v>
      </c>
      <c r="F18" s="55"/>
      <c r="G18" s="56">
        <v>876</v>
      </c>
      <c r="H18" s="57">
        <v>33.2</v>
      </c>
      <c r="I18" s="46"/>
      <c r="J18" s="62">
        <v>2636</v>
      </c>
      <c r="K18" s="59">
        <v>100</v>
      </c>
      <c r="L18" s="60"/>
      <c r="N18" s="61"/>
    </row>
    <row r="19" spans="1:14" ht="8.25">
      <c r="A19" s="45">
        <v>2003</v>
      </c>
      <c r="B19" s="53">
        <v>1846</v>
      </c>
      <c r="C19" s="54">
        <v>64.8</v>
      </c>
      <c r="D19" s="54">
        <v>25.6</v>
      </c>
      <c r="E19" s="54">
        <v>9.5</v>
      </c>
      <c r="F19" s="55"/>
      <c r="G19" s="56">
        <v>838</v>
      </c>
      <c r="H19" s="57">
        <v>31.2</v>
      </c>
      <c r="I19" s="46"/>
      <c r="J19" s="62">
        <v>2684</v>
      </c>
      <c r="K19" s="59">
        <v>100</v>
      </c>
      <c r="L19" s="60"/>
      <c r="N19" s="61"/>
    </row>
    <row r="20" spans="1:14" ht="8.25">
      <c r="A20" s="45">
        <v>2004</v>
      </c>
      <c r="B20" s="53">
        <v>1805</v>
      </c>
      <c r="C20" s="54">
        <v>63.4</v>
      </c>
      <c r="D20" s="54">
        <v>26.7</v>
      </c>
      <c r="E20" s="54">
        <v>10</v>
      </c>
      <c r="F20" s="55"/>
      <c r="G20" s="56">
        <v>804</v>
      </c>
      <c r="H20" s="57">
        <v>30.8</v>
      </c>
      <c r="I20" s="46"/>
      <c r="J20" s="62">
        <v>2609</v>
      </c>
      <c r="K20" s="59">
        <v>100</v>
      </c>
      <c r="L20" s="60"/>
      <c r="N20" s="61"/>
    </row>
    <row r="21" spans="1:14" ht="8.25">
      <c r="A21" s="45">
        <v>2005</v>
      </c>
      <c r="B21" s="53">
        <v>1739</v>
      </c>
      <c r="C21" s="54">
        <v>62</v>
      </c>
      <c r="D21" s="54">
        <v>26.4</v>
      </c>
      <c r="E21" s="54">
        <v>11.6</v>
      </c>
      <c r="F21" s="55"/>
      <c r="G21" s="56">
        <v>779</v>
      </c>
      <c r="H21" s="57">
        <v>30.9</v>
      </c>
      <c r="I21" s="46"/>
      <c r="J21" s="62">
        <v>2518</v>
      </c>
      <c r="K21" s="59">
        <v>100</v>
      </c>
      <c r="L21" s="60"/>
      <c r="N21" s="61"/>
    </row>
    <row r="22" spans="1:14" ht="8.25">
      <c r="A22" s="45">
        <v>2006</v>
      </c>
      <c r="B22" s="53">
        <v>1751</v>
      </c>
      <c r="C22" s="54">
        <v>61.9</v>
      </c>
      <c r="D22" s="54">
        <v>26.7</v>
      </c>
      <c r="E22" s="54">
        <v>11.5</v>
      </c>
      <c r="F22" s="55"/>
      <c r="G22" s="56">
        <v>770</v>
      </c>
      <c r="H22" s="57">
        <v>30.5</v>
      </c>
      <c r="I22" s="46"/>
      <c r="J22" s="62">
        <v>2521</v>
      </c>
      <c r="K22" s="59">
        <v>100</v>
      </c>
      <c r="L22" s="60"/>
      <c r="N22" s="61"/>
    </row>
    <row r="23" spans="1:14" ht="8.25">
      <c r="A23" s="45">
        <v>2007</v>
      </c>
      <c r="B23" s="53">
        <v>1785</v>
      </c>
      <c r="C23" s="54">
        <v>62</v>
      </c>
      <c r="D23" s="54">
        <v>26.8</v>
      </c>
      <c r="E23" s="54">
        <v>11.2</v>
      </c>
      <c r="F23" s="55"/>
      <c r="G23" s="56">
        <v>735</v>
      </c>
      <c r="H23" s="57">
        <v>29.2</v>
      </c>
      <c r="I23" s="46"/>
      <c r="J23" s="62">
        <v>2520</v>
      </c>
      <c r="K23" s="59">
        <v>100</v>
      </c>
      <c r="L23" s="60"/>
      <c r="N23" s="61"/>
    </row>
    <row r="24" spans="1:14" ht="8.25">
      <c r="A24" s="45">
        <v>2008</v>
      </c>
      <c r="B24" s="53">
        <v>1659</v>
      </c>
      <c r="C24" s="54">
        <v>60.63893911995178</v>
      </c>
      <c r="D24" s="54">
        <v>27.66726943942134</v>
      </c>
      <c r="E24" s="54">
        <v>11.693791440626883</v>
      </c>
      <c r="F24" s="55"/>
      <c r="G24" s="63">
        <v>553</v>
      </c>
      <c r="H24" s="57">
        <v>25</v>
      </c>
      <c r="I24" s="46"/>
      <c r="J24" s="62">
        <v>2212</v>
      </c>
      <c r="K24" s="59">
        <v>100</v>
      </c>
      <c r="L24" s="60"/>
      <c r="N24" s="61"/>
    </row>
    <row r="25" spans="1:14" ht="8.25">
      <c r="A25" s="45">
        <v>2009</v>
      </c>
      <c r="B25" s="53">
        <v>1650</v>
      </c>
      <c r="C25" s="54">
        <v>59</v>
      </c>
      <c r="D25" s="54">
        <v>29.3</v>
      </c>
      <c r="E25" s="54">
        <v>11.7</v>
      </c>
      <c r="F25" s="55"/>
      <c r="G25" s="63">
        <v>575</v>
      </c>
      <c r="H25" s="57">
        <v>25.8</v>
      </c>
      <c r="I25" s="46"/>
      <c r="J25" s="62">
        <v>2225</v>
      </c>
      <c r="K25" s="59">
        <v>100</v>
      </c>
      <c r="L25" s="60"/>
      <c r="N25" s="61"/>
    </row>
    <row r="26" spans="1:14" ht="8.25">
      <c r="A26" s="45">
        <v>2010</v>
      </c>
      <c r="B26" s="53">
        <v>1647</v>
      </c>
      <c r="C26" s="54">
        <v>59.1</v>
      </c>
      <c r="D26" s="54">
        <v>28</v>
      </c>
      <c r="E26" s="54">
        <v>12.9</v>
      </c>
      <c r="F26" s="55"/>
      <c r="G26" s="63">
        <v>585</v>
      </c>
      <c r="H26" s="57">
        <v>26.2</v>
      </c>
      <c r="I26" s="46"/>
      <c r="J26" s="62">
        <v>2232</v>
      </c>
      <c r="K26" s="59">
        <v>100</v>
      </c>
      <c r="L26" s="60"/>
      <c r="N26" s="61"/>
    </row>
    <row r="27" spans="1:14" ht="8.25">
      <c r="A27" s="45">
        <v>2011</v>
      </c>
      <c r="B27" s="53">
        <v>1576</v>
      </c>
      <c r="C27" s="54">
        <v>58.8</v>
      </c>
      <c r="D27" s="54">
        <v>29.9</v>
      </c>
      <c r="E27" s="54">
        <v>11.3</v>
      </c>
      <c r="F27" s="55"/>
      <c r="G27" s="63">
        <v>531</v>
      </c>
      <c r="H27" s="57">
        <v>25.20170859041291</v>
      </c>
      <c r="I27" s="46"/>
      <c r="J27" s="62">
        <v>2107</v>
      </c>
      <c r="K27" s="59">
        <v>100</v>
      </c>
      <c r="L27" s="60"/>
      <c r="N27" s="61"/>
    </row>
    <row r="28" spans="1:14" ht="8.25">
      <c r="A28" s="45">
        <v>2012</v>
      </c>
      <c r="B28" s="53">
        <v>1639</v>
      </c>
      <c r="C28" s="54">
        <v>58.7</v>
      </c>
      <c r="D28" s="54">
        <v>29.9</v>
      </c>
      <c r="E28" s="54">
        <v>11.4</v>
      </c>
      <c r="F28" s="55"/>
      <c r="G28" s="63">
        <v>621</v>
      </c>
      <c r="H28" s="57">
        <f>G28/J28%</f>
        <v>27.47787610619469</v>
      </c>
      <c r="I28" s="46"/>
      <c r="J28" s="62">
        <v>2260</v>
      </c>
      <c r="K28" s="59">
        <v>100</v>
      </c>
      <c r="L28" s="60"/>
      <c r="M28" s="64"/>
      <c r="N28" s="61"/>
    </row>
    <row r="29" spans="1:14" ht="8.25">
      <c r="A29" s="45">
        <v>2013</v>
      </c>
      <c r="B29" s="53">
        <v>1658</v>
      </c>
      <c r="C29" s="54">
        <v>58.443908323281065</v>
      </c>
      <c r="D29" s="54">
        <v>29.191797346200243</v>
      </c>
      <c r="E29" s="54">
        <v>12.364294330518698</v>
      </c>
      <c r="F29" s="55"/>
      <c r="G29" s="63">
        <f>J29-B29</f>
        <v>417</v>
      </c>
      <c r="H29" s="57">
        <f>G29/J29%</f>
        <v>20.096385542168676</v>
      </c>
      <c r="I29" s="46"/>
      <c r="J29" s="62">
        <v>2075</v>
      </c>
      <c r="K29" s="59">
        <v>100</v>
      </c>
      <c r="M29" s="60"/>
      <c r="N29" s="61"/>
    </row>
    <row r="30" spans="1:14" ht="8.25">
      <c r="A30" s="45">
        <v>2014</v>
      </c>
      <c r="B30" s="53">
        <v>1481</v>
      </c>
      <c r="C30" s="54">
        <v>57.731262660364614</v>
      </c>
      <c r="D30" s="54">
        <v>29.642133693450372</v>
      </c>
      <c r="E30" s="54">
        <v>12.626603646185009</v>
      </c>
      <c r="F30" s="290"/>
      <c r="G30" s="63">
        <v>405</v>
      </c>
      <c r="H30" s="57">
        <v>21.405919661733613</v>
      </c>
      <c r="I30" s="46"/>
      <c r="J30" s="264">
        <f>+B30+G30</f>
        <v>1886</v>
      </c>
      <c r="K30" s="59">
        <v>100</v>
      </c>
      <c r="N30" s="61"/>
    </row>
    <row r="31" spans="1:14" ht="8.25">
      <c r="A31" s="45">
        <v>2015</v>
      </c>
      <c r="B31" s="53">
        <v>1409</v>
      </c>
      <c r="C31" s="54">
        <v>56.56493967352733</v>
      </c>
      <c r="D31" s="54">
        <v>29.524485450674238</v>
      </c>
      <c r="E31" s="54">
        <v>13.91057487579844</v>
      </c>
      <c r="F31" s="290"/>
      <c r="G31" s="63">
        <v>342</v>
      </c>
      <c r="H31" s="57">
        <v>19.531696173615074</v>
      </c>
      <c r="I31" s="46"/>
      <c r="J31" s="264">
        <f>+G31+B31</f>
        <v>1751</v>
      </c>
      <c r="K31" s="59">
        <v>100</v>
      </c>
      <c r="N31" s="61"/>
    </row>
    <row r="32" spans="1:14" ht="8.25">
      <c r="A32" s="45">
        <v>2016</v>
      </c>
      <c r="B32" s="53">
        <v>1505</v>
      </c>
      <c r="C32" s="54">
        <v>54.81727574750831</v>
      </c>
      <c r="D32" s="54">
        <v>31.627906976744185</v>
      </c>
      <c r="E32" s="54">
        <v>13.554817275747508</v>
      </c>
      <c r="F32" s="53">
        <v>0</v>
      </c>
      <c r="G32" s="63">
        <v>356</v>
      </c>
      <c r="H32" s="434">
        <v>19.129500268672757</v>
      </c>
      <c r="I32" s="53">
        <v>0</v>
      </c>
      <c r="J32" s="264">
        <v>1861</v>
      </c>
      <c r="K32" s="59">
        <v>100</v>
      </c>
      <c r="L32" s="69"/>
      <c r="M32" s="327"/>
      <c r="N32" s="61"/>
    </row>
    <row r="33" spans="1:11" ht="3.75" customHeight="1">
      <c r="A33" s="65"/>
      <c r="B33" s="65"/>
      <c r="C33" s="324"/>
      <c r="D33" s="324"/>
      <c r="E33" s="324"/>
      <c r="F33" s="67"/>
      <c r="G33" s="66"/>
      <c r="H33" s="66"/>
      <c r="I33" s="66"/>
      <c r="J33" s="66"/>
      <c r="K33" s="66"/>
    </row>
    <row r="34" spans="1:5" ht="6" customHeight="1">
      <c r="A34" s="45"/>
      <c r="B34" s="45"/>
      <c r="C34" s="46"/>
      <c r="D34" s="46"/>
      <c r="E34" s="46"/>
    </row>
    <row r="35" spans="1:13" s="38" customFormat="1" ht="12" customHeight="1">
      <c r="A35" s="40" t="s">
        <v>464</v>
      </c>
      <c r="B35" s="40"/>
      <c r="C35" s="40"/>
      <c r="D35" s="40"/>
      <c r="E35" s="39"/>
      <c r="F35" s="39"/>
      <c r="G35" s="39"/>
      <c r="H35" s="41"/>
      <c r="I35" s="41"/>
      <c r="J35" s="41"/>
      <c r="K35" s="41"/>
      <c r="L35" s="41"/>
      <c r="M35" s="40"/>
    </row>
    <row r="36" spans="1:5" ht="18" customHeight="1">
      <c r="A36" s="498" t="s">
        <v>156</v>
      </c>
      <c r="B36" s="498"/>
      <c r="C36" s="499"/>
      <c r="D36" s="499"/>
      <c r="E36" s="499"/>
    </row>
    <row r="37" spans="1:14" ht="8.25">
      <c r="A37" s="45" t="s">
        <v>157</v>
      </c>
      <c r="B37" s="45"/>
      <c r="C37" s="46"/>
      <c r="D37" s="46"/>
      <c r="E37" s="46"/>
      <c r="N37" s="292"/>
    </row>
    <row r="38" spans="1:7" ht="8.25">
      <c r="A38" s="68" t="s">
        <v>471</v>
      </c>
      <c r="G38" s="60"/>
    </row>
    <row r="39" spans="1:10" ht="12" customHeight="1">
      <c r="A39" s="68" t="s">
        <v>385</v>
      </c>
      <c r="B39" s="68"/>
      <c r="C39" s="68"/>
      <c r="D39" s="68"/>
      <c r="E39" s="68"/>
      <c r="F39" s="68"/>
      <c r="G39" s="68"/>
      <c r="H39" s="68"/>
      <c r="I39" s="68"/>
      <c r="J39" s="68"/>
    </row>
    <row r="41" spans="3:8" ht="8.25">
      <c r="C41" s="69"/>
      <c r="H41" s="70"/>
    </row>
    <row r="42" spans="1:6" ht="8.25">
      <c r="A42" s="60"/>
      <c r="C42" s="176"/>
      <c r="D42" s="176"/>
      <c r="E42" s="176"/>
      <c r="F42" s="176"/>
    </row>
    <row r="43" spans="1:23" ht="8.25">
      <c r="A43" s="319"/>
      <c r="B43" s="223"/>
      <c r="C43" s="431"/>
      <c r="D43" s="431"/>
      <c r="E43" s="431"/>
      <c r="F43" s="432"/>
      <c r="G43" s="223"/>
      <c r="H43" s="433"/>
      <c r="I43" s="223"/>
      <c r="J43" s="319"/>
      <c r="K43" s="320"/>
      <c r="M43" s="319"/>
      <c r="W43" s="462"/>
    </row>
    <row r="44" ht="8.25">
      <c r="W44" s="462"/>
    </row>
    <row r="45" ht="8.25">
      <c r="W45" s="462"/>
    </row>
  </sheetData>
  <sheetProtection/>
  <mergeCells count="6">
    <mergeCell ref="A3:A4"/>
    <mergeCell ref="B3:E3"/>
    <mergeCell ref="G3:H3"/>
    <mergeCell ref="I3:I4"/>
    <mergeCell ref="J3:K3"/>
    <mergeCell ref="A36:E36"/>
  </mergeCells>
  <printOptions horizontalCentered="1"/>
  <pageMargins left="0.6889763779527559" right="0.64" top="0.984251968503937" bottom="1.3779527559055118" header="0" footer="0.866141732283464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4"/>
  <sheetViews>
    <sheetView zoomScaleSheetLayoutView="75" zoomScalePageLayoutView="0" workbookViewId="0" topLeftCell="A1">
      <selection activeCell="A1" sqref="A1"/>
    </sheetView>
  </sheetViews>
  <sheetFormatPr defaultColWidth="12.796875" defaultRowHeight="10.5"/>
  <cols>
    <col min="1" max="1" width="39" style="211" customWidth="1"/>
    <col min="2" max="5" width="16.3984375" style="209" customWidth="1"/>
    <col min="6" max="6" width="1" style="209" customWidth="1"/>
    <col min="7" max="7" width="17.3984375" style="209" customWidth="1"/>
    <col min="8" max="8" width="1" style="216" customWidth="1"/>
    <col min="9" max="9" width="17.3984375" style="209" customWidth="1"/>
    <col min="10" max="16384" width="12.796875" style="211" customWidth="1"/>
  </cols>
  <sheetData>
    <row r="1" spans="1:8" ht="12" customHeight="1">
      <c r="A1" s="207" t="s">
        <v>391</v>
      </c>
      <c r="B1" s="208"/>
      <c r="C1" s="208"/>
      <c r="D1" s="208"/>
      <c r="E1" s="208"/>
      <c r="H1" s="209"/>
    </row>
    <row r="2" spans="1:8" ht="9" customHeight="1">
      <c r="A2" s="322"/>
      <c r="C2" s="208"/>
      <c r="D2" s="208"/>
      <c r="E2" s="208"/>
      <c r="H2" s="209"/>
    </row>
    <row r="3" spans="1:9" ht="12" customHeight="1">
      <c r="A3" s="500" t="s">
        <v>158</v>
      </c>
      <c r="B3" s="502" t="s">
        <v>159</v>
      </c>
      <c r="C3" s="502"/>
      <c r="D3" s="502"/>
      <c r="E3" s="502"/>
      <c r="F3" s="212"/>
      <c r="G3" s="503" t="s">
        <v>219</v>
      </c>
      <c r="H3" s="212"/>
      <c r="I3" s="505" t="s">
        <v>0</v>
      </c>
    </row>
    <row r="4" spans="1:9" ht="18" customHeight="1">
      <c r="A4" s="501"/>
      <c r="B4" s="213" t="s">
        <v>160</v>
      </c>
      <c r="C4" s="213" t="s">
        <v>161</v>
      </c>
      <c r="D4" s="213" t="s">
        <v>162</v>
      </c>
      <c r="E4" s="213" t="s">
        <v>0</v>
      </c>
      <c r="F4" s="214"/>
      <c r="G4" s="504"/>
      <c r="H4" s="214"/>
      <c r="I4" s="506"/>
    </row>
    <row r="5" spans="1:9" ht="4.5" customHeight="1">
      <c r="A5" s="215"/>
      <c r="B5" s="72"/>
      <c r="C5" s="72"/>
      <c r="D5" s="72"/>
      <c r="E5" s="72"/>
      <c r="F5" s="218"/>
      <c r="G5" s="72"/>
      <c r="H5" s="219"/>
      <c r="I5" s="72"/>
    </row>
    <row r="6" spans="1:9" s="220" customFormat="1" ht="8.25" customHeight="1">
      <c r="A6" s="217" t="s">
        <v>163</v>
      </c>
      <c r="B6" s="72">
        <v>5</v>
      </c>
      <c r="C6" s="72">
        <v>2</v>
      </c>
      <c r="D6" s="72">
        <v>2</v>
      </c>
      <c r="E6" s="72">
        <v>9</v>
      </c>
      <c r="F6" s="72"/>
      <c r="G6" s="72">
        <v>2</v>
      </c>
      <c r="H6" s="72"/>
      <c r="I6" s="72">
        <v>11</v>
      </c>
    </row>
    <row r="7" spans="1:9" s="220" customFormat="1" ht="8.25" customHeight="1">
      <c r="A7" s="217" t="s">
        <v>164</v>
      </c>
      <c r="B7" s="72">
        <v>2</v>
      </c>
      <c r="C7" s="72">
        <v>0</v>
      </c>
      <c r="D7" s="72">
        <v>0</v>
      </c>
      <c r="E7" s="72">
        <v>2</v>
      </c>
      <c r="F7" s="72"/>
      <c r="G7" s="72">
        <v>0</v>
      </c>
      <c r="H7" s="72"/>
      <c r="I7" s="72">
        <v>2</v>
      </c>
    </row>
    <row r="8" spans="1:9" s="220" customFormat="1" ht="8.25" customHeight="1">
      <c r="A8" s="217" t="s">
        <v>165</v>
      </c>
      <c r="B8" s="72">
        <v>2</v>
      </c>
      <c r="C8" s="72">
        <v>0</v>
      </c>
      <c r="D8" s="72">
        <v>1</v>
      </c>
      <c r="E8" s="72">
        <v>3</v>
      </c>
      <c r="F8" s="72"/>
      <c r="G8" s="72">
        <v>1</v>
      </c>
      <c r="H8" s="72"/>
      <c r="I8" s="72">
        <v>4</v>
      </c>
    </row>
    <row r="9" spans="1:9" s="220" customFormat="1" ht="8.25" customHeight="1">
      <c r="A9" s="217" t="s">
        <v>166</v>
      </c>
      <c r="B9" s="72">
        <v>4</v>
      </c>
      <c r="C9" s="72">
        <v>5</v>
      </c>
      <c r="D9" s="72">
        <v>2</v>
      </c>
      <c r="E9" s="72">
        <v>11</v>
      </c>
      <c r="F9" s="72"/>
      <c r="G9" s="72">
        <v>0</v>
      </c>
      <c r="H9" s="72"/>
      <c r="I9" s="72">
        <v>11</v>
      </c>
    </row>
    <row r="10" spans="1:9" s="220" customFormat="1" ht="8.25" customHeight="1">
      <c r="A10" s="217" t="s">
        <v>167</v>
      </c>
      <c r="B10" s="72">
        <v>2</v>
      </c>
      <c r="C10" s="72">
        <v>0</v>
      </c>
      <c r="D10" s="72">
        <v>3</v>
      </c>
      <c r="E10" s="72">
        <v>5</v>
      </c>
      <c r="F10" s="72"/>
      <c r="G10" s="72">
        <v>1</v>
      </c>
      <c r="H10" s="72"/>
      <c r="I10" s="72">
        <v>6</v>
      </c>
    </row>
    <row r="11" spans="1:9" s="220" customFormat="1" ht="8.25" customHeight="1">
      <c r="A11" s="217" t="s">
        <v>168</v>
      </c>
      <c r="B11" s="72">
        <v>50</v>
      </c>
      <c r="C11" s="72">
        <v>31</v>
      </c>
      <c r="D11" s="72">
        <v>16</v>
      </c>
      <c r="E11" s="72">
        <v>97</v>
      </c>
      <c r="F11" s="72"/>
      <c r="G11" s="72">
        <v>18</v>
      </c>
      <c r="H11" s="72"/>
      <c r="I11" s="72">
        <v>115</v>
      </c>
    </row>
    <row r="12" spans="1:9" s="220" customFormat="1" ht="8.25" customHeight="1">
      <c r="A12" s="217" t="s">
        <v>169</v>
      </c>
      <c r="B12" s="72">
        <v>4</v>
      </c>
      <c r="C12" s="72">
        <v>1</v>
      </c>
      <c r="D12" s="72">
        <v>0</v>
      </c>
      <c r="E12" s="72">
        <v>5</v>
      </c>
      <c r="F12" s="72"/>
      <c r="G12" s="72">
        <v>1</v>
      </c>
      <c r="H12" s="72"/>
      <c r="I12" s="72">
        <v>6</v>
      </c>
    </row>
    <row r="13" spans="1:9" s="220" customFormat="1" ht="8.25" customHeight="1">
      <c r="A13" s="217" t="s">
        <v>170</v>
      </c>
      <c r="B13" s="72">
        <v>0</v>
      </c>
      <c r="C13" s="72">
        <v>0</v>
      </c>
      <c r="D13" s="72">
        <v>0</v>
      </c>
      <c r="E13" s="72">
        <v>0</v>
      </c>
      <c r="F13" s="72"/>
      <c r="G13" s="72">
        <v>2</v>
      </c>
      <c r="H13" s="72"/>
      <c r="I13" s="72">
        <v>2</v>
      </c>
    </row>
    <row r="14" spans="1:9" s="222" customFormat="1" ht="8.25" customHeight="1">
      <c r="A14" s="221" t="s">
        <v>25</v>
      </c>
      <c r="B14" s="436">
        <v>69</v>
      </c>
      <c r="C14" s="436">
        <v>39</v>
      </c>
      <c r="D14" s="436">
        <v>24</v>
      </c>
      <c r="E14" s="436">
        <v>132</v>
      </c>
      <c r="F14" s="436"/>
      <c r="G14" s="436">
        <v>25</v>
      </c>
      <c r="H14" s="436"/>
      <c r="I14" s="436">
        <v>157</v>
      </c>
    </row>
    <row r="15" spans="1:9" s="222" customFormat="1" ht="8.25" customHeight="1">
      <c r="A15" s="221" t="s">
        <v>26</v>
      </c>
      <c r="B15" s="436">
        <v>3</v>
      </c>
      <c r="C15" s="436">
        <v>2</v>
      </c>
      <c r="D15" s="436">
        <v>0</v>
      </c>
      <c r="E15" s="436">
        <v>5</v>
      </c>
      <c r="F15" s="436"/>
      <c r="G15" s="436">
        <v>1</v>
      </c>
      <c r="H15" s="436"/>
      <c r="I15" s="436">
        <v>6</v>
      </c>
    </row>
    <row r="16" spans="1:9" s="220" customFormat="1" ht="8.25" customHeight="1">
      <c r="A16" s="217" t="s">
        <v>171</v>
      </c>
      <c r="B16" s="72">
        <v>8</v>
      </c>
      <c r="C16" s="72">
        <v>9</v>
      </c>
      <c r="D16" s="72">
        <v>3</v>
      </c>
      <c r="E16" s="72">
        <v>20</v>
      </c>
      <c r="F16" s="72"/>
      <c r="G16" s="72">
        <v>3</v>
      </c>
      <c r="H16" s="72"/>
      <c r="I16" s="72">
        <v>23</v>
      </c>
    </row>
    <row r="17" spans="1:9" s="220" customFormat="1" ht="8.25" customHeight="1">
      <c r="A17" s="217" t="s">
        <v>172</v>
      </c>
      <c r="B17" s="72">
        <v>9</v>
      </c>
      <c r="C17" s="72">
        <v>4</v>
      </c>
      <c r="D17" s="72">
        <v>3</v>
      </c>
      <c r="E17" s="72">
        <v>16</v>
      </c>
      <c r="F17" s="72"/>
      <c r="G17" s="72">
        <v>8</v>
      </c>
      <c r="H17" s="72"/>
      <c r="I17" s="72">
        <v>24</v>
      </c>
    </row>
    <row r="18" spans="1:9" s="220" customFormat="1" ht="8.25" customHeight="1">
      <c r="A18" s="217" t="s">
        <v>173</v>
      </c>
      <c r="B18" s="72">
        <v>7</v>
      </c>
      <c r="C18" s="72">
        <v>5</v>
      </c>
      <c r="D18" s="72">
        <v>2</v>
      </c>
      <c r="E18" s="72">
        <v>14</v>
      </c>
      <c r="F18" s="72"/>
      <c r="G18" s="72">
        <v>2</v>
      </c>
      <c r="H18" s="72"/>
      <c r="I18" s="72">
        <v>16</v>
      </c>
    </row>
    <row r="19" spans="1:9" s="220" customFormat="1" ht="8.25" customHeight="1">
      <c r="A19" s="217" t="s">
        <v>174</v>
      </c>
      <c r="B19" s="72">
        <v>8</v>
      </c>
      <c r="C19" s="72">
        <v>1</v>
      </c>
      <c r="D19" s="72">
        <v>0</v>
      </c>
      <c r="E19" s="72">
        <v>9</v>
      </c>
      <c r="F19" s="72"/>
      <c r="G19" s="72">
        <v>1</v>
      </c>
      <c r="H19" s="72"/>
      <c r="I19" s="72">
        <v>10</v>
      </c>
    </row>
    <row r="20" spans="1:9" s="222" customFormat="1" ht="8.25" customHeight="1">
      <c r="A20" s="217" t="s">
        <v>175</v>
      </c>
      <c r="B20" s="72">
        <v>1</v>
      </c>
      <c r="C20" s="72">
        <v>2</v>
      </c>
      <c r="D20" s="72">
        <v>0</v>
      </c>
      <c r="E20" s="72">
        <v>3</v>
      </c>
      <c r="F20" s="72"/>
      <c r="G20" s="72">
        <v>1</v>
      </c>
      <c r="H20" s="72"/>
      <c r="I20" s="72">
        <v>4</v>
      </c>
    </row>
    <row r="21" spans="1:9" s="220" customFormat="1" ht="8.25" customHeight="1">
      <c r="A21" s="217" t="s">
        <v>176</v>
      </c>
      <c r="B21" s="72">
        <v>0</v>
      </c>
      <c r="C21" s="72">
        <v>2</v>
      </c>
      <c r="D21" s="72">
        <v>0</v>
      </c>
      <c r="E21" s="72">
        <v>2</v>
      </c>
      <c r="F21" s="72"/>
      <c r="G21" s="72">
        <v>1</v>
      </c>
      <c r="H21" s="72"/>
      <c r="I21" s="72">
        <v>3</v>
      </c>
    </row>
    <row r="22" spans="1:9" s="220" customFormat="1" ht="8.25" customHeight="1">
      <c r="A22" s="217" t="s">
        <v>177</v>
      </c>
      <c r="B22" s="72">
        <v>3</v>
      </c>
      <c r="C22" s="72">
        <v>3</v>
      </c>
      <c r="D22" s="72">
        <v>1</v>
      </c>
      <c r="E22" s="72">
        <v>7</v>
      </c>
      <c r="F22" s="72"/>
      <c r="G22" s="72">
        <v>2</v>
      </c>
      <c r="H22" s="72"/>
      <c r="I22" s="72">
        <v>9</v>
      </c>
    </row>
    <row r="23" spans="1:9" s="220" customFormat="1" ht="8.25" customHeight="1">
      <c r="A23" s="217" t="s">
        <v>178</v>
      </c>
      <c r="B23" s="72">
        <v>86</v>
      </c>
      <c r="C23" s="72">
        <v>69</v>
      </c>
      <c r="D23" s="72">
        <v>56</v>
      </c>
      <c r="E23" s="72">
        <v>211</v>
      </c>
      <c r="F23" s="72"/>
      <c r="G23" s="72">
        <v>35</v>
      </c>
      <c r="H23" s="72"/>
      <c r="I23" s="72">
        <v>246</v>
      </c>
    </row>
    <row r="24" spans="1:9" s="220" customFormat="1" ht="8.25" customHeight="1">
      <c r="A24" s="217" t="s">
        <v>179</v>
      </c>
      <c r="B24" s="72">
        <v>6</v>
      </c>
      <c r="C24" s="72">
        <v>1</v>
      </c>
      <c r="D24" s="72">
        <v>0</v>
      </c>
      <c r="E24" s="72">
        <v>7</v>
      </c>
      <c r="F24" s="72"/>
      <c r="G24" s="72">
        <v>3</v>
      </c>
      <c r="H24" s="72"/>
      <c r="I24" s="72">
        <v>10</v>
      </c>
    </row>
    <row r="25" spans="1:9" s="220" customFormat="1" ht="8.25" customHeight="1">
      <c r="A25" s="217" t="s">
        <v>180</v>
      </c>
      <c r="B25" s="72">
        <v>6</v>
      </c>
      <c r="C25" s="72">
        <v>3</v>
      </c>
      <c r="D25" s="72">
        <v>0</v>
      </c>
      <c r="E25" s="72">
        <v>9</v>
      </c>
      <c r="F25" s="72"/>
      <c r="G25" s="72">
        <v>3</v>
      </c>
      <c r="H25" s="72"/>
      <c r="I25" s="72">
        <v>12</v>
      </c>
    </row>
    <row r="26" spans="1:9" s="220" customFormat="1" ht="8.25" customHeight="1">
      <c r="A26" s="217" t="s">
        <v>181</v>
      </c>
      <c r="B26" s="72">
        <v>3</v>
      </c>
      <c r="C26" s="72">
        <v>0</v>
      </c>
      <c r="D26" s="72">
        <v>0</v>
      </c>
      <c r="E26" s="72">
        <v>3</v>
      </c>
      <c r="F26" s="72"/>
      <c r="G26" s="72">
        <v>1</v>
      </c>
      <c r="H26" s="72"/>
      <c r="I26" s="72">
        <v>4</v>
      </c>
    </row>
    <row r="27" spans="1:9" s="220" customFormat="1" ht="8.25" customHeight="1">
      <c r="A27" s="217" t="s">
        <v>182</v>
      </c>
      <c r="B27" s="72">
        <v>6</v>
      </c>
      <c r="C27" s="72">
        <v>2</v>
      </c>
      <c r="D27" s="72">
        <v>1</v>
      </c>
      <c r="E27" s="72">
        <v>9</v>
      </c>
      <c r="F27" s="72"/>
      <c r="G27" s="72">
        <v>3</v>
      </c>
      <c r="H27" s="72"/>
      <c r="I27" s="72">
        <v>12</v>
      </c>
    </row>
    <row r="28" spans="1:9" s="220" customFormat="1" ht="8.25" customHeight="1">
      <c r="A28" s="221" t="s">
        <v>130</v>
      </c>
      <c r="B28" s="436">
        <v>143</v>
      </c>
      <c r="C28" s="436">
        <v>101</v>
      </c>
      <c r="D28" s="436">
        <v>66</v>
      </c>
      <c r="E28" s="436">
        <v>310</v>
      </c>
      <c r="F28" s="436"/>
      <c r="G28" s="436">
        <v>63</v>
      </c>
      <c r="H28" s="436"/>
      <c r="I28" s="436">
        <v>373</v>
      </c>
    </row>
    <row r="29" spans="1:9" s="220" customFormat="1" ht="8.25" customHeight="1">
      <c r="A29" s="217" t="s">
        <v>183</v>
      </c>
      <c r="B29" s="72">
        <v>17</v>
      </c>
      <c r="C29" s="72">
        <v>8</v>
      </c>
      <c r="D29" s="72">
        <v>4</v>
      </c>
      <c r="E29" s="72">
        <v>29</v>
      </c>
      <c r="F29" s="72"/>
      <c r="G29" s="72">
        <v>4</v>
      </c>
      <c r="H29" s="72"/>
      <c r="I29" s="72">
        <v>33</v>
      </c>
    </row>
    <row r="30" spans="1:9" s="220" customFormat="1" ht="8.25" customHeight="1">
      <c r="A30" s="217" t="s">
        <v>184</v>
      </c>
      <c r="B30" s="72">
        <v>3</v>
      </c>
      <c r="C30" s="72">
        <v>1</v>
      </c>
      <c r="D30" s="72">
        <v>1</v>
      </c>
      <c r="E30" s="72">
        <v>5</v>
      </c>
      <c r="F30" s="72"/>
      <c r="G30" s="72">
        <v>1</v>
      </c>
      <c r="H30" s="72"/>
      <c r="I30" s="72">
        <v>6</v>
      </c>
    </row>
    <row r="31" spans="1:9" s="220" customFormat="1" ht="8.25" customHeight="1">
      <c r="A31" s="217" t="s">
        <v>185</v>
      </c>
      <c r="B31" s="72">
        <v>1</v>
      </c>
      <c r="C31" s="72">
        <v>0</v>
      </c>
      <c r="D31" s="72">
        <v>0</v>
      </c>
      <c r="E31" s="72">
        <v>1</v>
      </c>
      <c r="F31" s="72"/>
      <c r="G31" s="72">
        <v>0</v>
      </c>
      <c r="H31" s="72"/>
      <c r="I31" s="72">
        <v>1</v>
      </c>
    </row>
    <row r="32" spans="1:9" s="220" customFormat="1" ht="8.25" customHeight="1">
      <c r="A32" s="217" t="s">
        <v>186</v>
      </c>
      <c r="B32" s="72">
        <v>6</v>
      </c>
      <c r="C32" s="72">
        <v>0</v>
      </c>
      <c r="D32" s="72">
        <v>0</v>
      </c>
      <c r="E32" s="72">
        <v>6</v>
      </c>
      <c r="F32" s="72"/>
      <c r="G32" s="72">
        <v>0</v>
      </c>
      <c r="H32" s="72"/>
      <c r="I32" s="72">
        <v>6</v>
      </c>
    </row>
    <row r="33" spans="1:9" s="222" customFormat="1" ht="8.25" customHeight="1">
      <c r="A33" s="221" t="s">
        <v>129</v>
      </c>
      <c r="B33" s="436">
        <v>27</v>
      </c>
      <c r="C33" s="436">
        <v>9</v>
      </c>
      <c r="D33" s="436">
        <v>5</v>
      </c>
      <c r="E33" s="436">
        <v>41</v>
      </c>
      <c r="F33" s="436"/>
      <c r="G33" s="436">
        <v>5</v>
      </c>
      <c r="H33" s="436"/>
      <c r="I33" s="436">
        <v>46</v>
      </c>
    </row>
    <row r="34" spans="1:9" s="220" customFormat="1" ht="8.25" customHeight="1">
      <c r="A34" s="224" t="s">
        <v>30</v>
      </c>
      <c r="B34" s="72">
        <v>8</v>
      </c>
      <c r="C34" s="72">
        <v>4</v>
      </c>
      <c r="D34" s="72">
        <v>1</v>
      </c>
      <c r="E34" s="72">
        <v>13</v>
      </c>
      <c r="F34" s="72"/>
      <c r="G34" s="72">
        <v>0</v>
      </c>
      <c r="H34" s="72"/>
      <c r="I34" s="72">
        <v>13</v>
      </c>
    </row>
    <row r="35" spans="1:9" s="220" customFormat="1" ht="8.25" customHeight="1">
      <c r="A35" s="224" t="s">
        <v>31</v>
      </c>
      <c r="B35" s="72">
        <v>18</v>
      </c>
      <c r="C35" s="72">
        <v>8</v>
      </c>
      <c r="D35" s="72">
        <v>2</v>
      </c>
      <c r="E35" s="72">
        <v>28</v>
      </c>
      <c r="F35" s="72"/>
      <c r="G35" s="72">
        <v>1</v>
      </c>
      <c r="H35" s="72"/>
      <c r="I35" s="72">
        <v>29</v>
      </c>
    </row>
    <row r="36" spans="1:9" s="220" customFormat="1" ht="8.25" customHeight="1">
      <c r="A36" s="225" t="s">
        <v>29</v>
      </c>
      <c r="B36" s="436">
        <v>26</v>
      </c>
      <c r="C36" s="436">
        <v>12</v>
      </c>
      <c r="D36" s="436">
        <v>3</v>
      </c>
      <c r="E36" s="436">
        <v>41</v>
      </c>
      <c r="F36" s="436"/>
      <c r="G36" s="436">
        <v>1</v>
      </c>
      <c r="H36" s="436"/>
      <c r="I36" s="436">
        <v>42</v>
      </c>
    </row>
    <row r="37" spans="1:9" s="220" customFormat="1" ht="8.25" customHeight="1">
      <c r="A37" s="217" t="s">
        <v>187</v>
      </c>
      <c r="B37" s="72">
        <v>6</v>
      </c>
      <c r="C37" s="72">
        <v>0</v>
      </c>
      <c r="D37" s="72">
        <v>0</v>
      </c>
      <c r="E37" s="72">
        <v>6</v>
      </c>
      <c r="F37" s="72"/>
      <c r="G37" s="72">
        <v>2</v>
      </c>
      <c r="H37" s="72"/>
      <c r="I37" s="72">
        <v>8</v>
      </c>
    </row>
    <row r="38" spans="1:9" s="222" customFormat="1" ht="8.25" customHeight="1">
      <c r="A38" s="217" t="s">
        <v>188</v>
      </c>
      <c r="B38" s="72">
        <v>17</v>
      </c>
      <c r="C38" s="72">
        <v>5</v>
      </c>
      <c r="D38" s="72">
        <v>4</v>
      </c>
      <c r="E38" s="72">
        <v>26</v>
      </c>
      <c r="F38" s="72"/>
      <c r="G38" s="72">
        <v>5</v>
      </c>
      <c r="H38" s="72"/>
      <c r="I38" s="72">
        <v>31</v>
      </c>
    </row>
    <row r="39" spans="1:9" s="226" customFormat="1" ht="8.25" customHeight="1">
      <c r="A39" s="217" t="s">
        <v>189</v>
      </c>
      <c r="B39" s="72">
        <v>3</v>
      </c>
      <c r="C39" s="72">
        <v>0</v>
      </c>
      <c r="D39" s="72">
        <v>0</v>
      </c>
      <c r="E39" s="72">
        <v>3</v>
      </c>
      <c r="F39" s="72"/>
      <c r="G39" s="72">
        <v>2</v>
      </c>
      <c r="H39" s="72"/>
      <c r="I39" s="72">
        <v>5</v>
      </c>
    </row>
    <row r="40" spans="1:9" s="226" customFormat="1" ht="8.25" customHeight="1">
      <c r="A40" s="217" t="s">
        <v>190</v>
      </c>
      <c r="B40" s="72">
        <v>10</v>
      </c>
      <c r="C40" s="72">
        <v>6</v>
      </c>
      <c r="D40" s="72">
        <v>2</v>
      </c>
      <c r="E40" s="72">
        <v>18</v>
      </c>
      <c r="F40" s="72"/>
      <c r="G40" s="72">
        <v>4</v>
      </c>
      <c r="H40" s="72"/>
      <c r="I40" s="72">
        <v>22</v>
      </c>
    </row>
    <row r="41" spans="1:9" s="222" customFormat="1" ht="8.25" customHeight="1">
      <c r="A41" s="217" t="s">
        <v>191</v>
      </c>
      <c r="B41" s="72">
        <v>7</v>
      </c>
      <c r="C41" s="72">
        <v>5</v>
      </c>
      <c r="D41" s="72">
        <v>3</v>
      </c>
      <c r="E41" s="72">
        <v>15</v>
      </c>
      <c r="F41" s="72"/>
      <c r="G41" s="72">
        <v>6</v>
      </c>
      <c r="H41" s="72"/>
      <c r="I41" s="72">
        <v>21</v>
      </c>
    </row>
    <row r="42" spans="1:9" s="220" customFormat="1" ht="8.25" customHeight="1">
      <c r="A42" s="217" t="s">
        <v>192</v>
      </c>
      <c r="B42" s="72">
        <v>8</v>
      </c>
      <c r="C42" s="72">
        <v>8</v>
      </c>
      <c r="D42" s="72">
        <v>5</v>
      </c>
      <c r="E42" s="72">
        <v>21</v>
      </c>
      <c r="F42" s="72"/>
      <c r="G42" s="72">
        <v>10</v>
      </c>
      <c r="H42" s="72"/>
      <c r="I42" s="72">
        <v>31</v>
      </c>
    </row>
    <row r="43" spans="1:9" s="220" customFormat="1" ht="8.25" customHeight="1">
      <c r="A43" s="217" t="s">
        <v>193</v>
      </c>
      <c r="B43" s="72">
        <v>6</v>
      </c>
      <c r="C43" s="72">
        <v>3</v>
      </c>
      <c r="D43" s="72">
        <v>2</v>
      </c>
      <c r="E43" s="72">
        <v>11</v>
      </c>
      <c r="F43" s="72"/>
      <c r="G43" s="72">
        <v>3</v>
      </c>
      <c r="H43" s="72"/>
      <c r="I43" s="72">
        <v>14</v>
      </c>
    </row>
    <row r="44" spans="1:9" s="220" customFormat="1" ht="8.25" customHeight="1">
      <c r="A44" s="221" t="s">
        <v>131</v>
      </c>
      <c r="B44" s="436">
        <v>57</v>
      </c>
      <c r="C44" s="436">
        <v>27</v>
      </c>
      <c r="D44" s="436">
        <v>16</v>
      </c>
      <c r="E44" s="436">
        <v>100</v>
      </c>
      <c r="F44" s="436"/>
      <c r="G44" s="436">
        <v>32</v>
      </c>
      <c r="H44" s="436"/>
      <c r="I44" s="436">
        <v>132</v>
      </c>
    </row>
    <row r="45" spans="1:9" s="220" customFormat="1" ht="8.25" customHeight="1">
      <c r="A45" s="217" t="s">
        <v>194</v>
      </c>
      <c r="B45" s="72">
        <v>4</v>
      </c>
      <c r="C45" s="72">
        <v>0</v>
      </c>
      <c r="D45" s="72">
        <v>0</v>
      </c>
      <c r="E45" s="72">
        <v>4</v>
      </c>
      <c r="F45" s="72"/>
      <c r="G45" s="72">
        <v>0</v>
      </c>
      <c r="H45" s="72"/>
      <c r="I45" s="72">
        <v>4</v>
      </c>
    </row>
    <row r="46" spans="1:9" s="220" customFormat="1" ht="8.25" customHeight="1">
      <c r="A46" s="217" t="s">
        <v>195</v>
      </c>
      <c r="B46" s="72">
        <v>3</v>
      </c>
      <c r="C46" s="72">
        <v>2</v>
      </c>
      <c r="D46" s="72">
        <v>0</v>
      </c>
      <c r="E46" s="72">
        <v>5</v>
      </c>
      <c r="F46" s="72"/>
      <c r="G46" s="72">
        <v>2</v>
      </c>
      <c r="H46" s="72"/>
      <c r="I46" s="72">
        <v>7</v>
      </c>
    </row>
    <row r="47" spans="1:9" s="220" customFormat="1" ht="8.25" customHeight="1">
      <c r="A47" s="217" t="s">
        <v>196</v>
      </c>
      <c r="B47" s="72">
        <v>9</v>
      </c>
      <c r="C47" s="72">
        <v>3</v>
      </c>
      <c r="D47" s="72">
        <v>2</v>
      </c>
      <c r="E47" s="72">
        <v>14</v>
      </c>
      <c r="F47" s="72"/>
      <c r="G47" s="72">
        <v>4</v>
      </c>
      <c r="H47" s="72"/>
      <c r="I47" s="72">
        <v>18</v>
      </c>
    </row>
    <row r="48" spans="1:9" s="220" customFormat="1" ht="8.25" customHeight="1">
      <c r="A48" s="217" t="s">
        <v>197</v>
      </c>
      <c r="B48" s="72">
        <v>9</v>
      </c>
      <c r="C48" s="72">
        <v>6</v>
      </c>
      <c r="D48" s="72">
        <v>2</v>
      </c>
      <c r="E48" s="72">
        <v>17</v>
      </c>
      <c r="F48" s="72"/>
      <c r="G48" s="72">
        <v>3</v>
      </c>
      <c r="H48" s="72"/>
      <c r="I48" s="72">
        <v>20</v>
      </c>
    </row>
    <row r="49" spans="1:9" s="222" customFormat="1" ht="8.25" customHeight="1">
      <c r="A49" s="221" t="s">
        <v>33</v>
      </c>
      <c r="B49" s="436">
        <v>25</v>
      </c>
      <c r="C49" s="436">
        <v>11</v>
      </c>
      <c r="D49" s="436">
        <v>4</v>
      </c>
      <c r="E49" s="436">
        <v>40</v>
      </c>
      <c r="F49" s="436"/>
      <c r="G49" s="436">
        <v>9</v>
      </c>
      <c r="H49" s="436"/>
      <c r="I49" s="436">
        <v>49</v>
      </c>
    </row>
    <row r="50" spans="1:9" s="220" customFormat="1" ht="8.25" customHeight="1">
      <c r="A50" s="217" t="s">
        <v>198</v>
      </c>
      <c r="B50" s="72">
        <v>26</v>
      </c>
      <c r="C50" s="72">
        <v>12</v>
      </c>
      <c r="D50" s="72">
        <v>8</v>
      </c>
      <c r="E50" s="72">
        <v>46</v>
      </c>
      <c r="F50" s="72"/>
      <c r="G50" s="72">
        <v>3</v>
      </c>
      <c r="H50" s="72"/>
      <c r="I50" s="72">
        <v>49</v>
      </c>
    </row>
    <row r="51" spans="1:9" s="220" customFormat="1" ht="8.25" customHeight="1">
      <c r="A51" s="217" t="s">
        <v>199</v>
      </c>
      <c r="B51" s="72">
        <v>8</v>
      </c>
      <c r="C51" s="72">
        <v>4</v>
      </c>
      <c r="D51" s="72">
        <v>0</v>
      </c>
      <c r="E51" s="72">
        <v>12</v>
      </c>
      <c r="F51" s="72"/>
      <c r="G51" s="72">
        <v>1</v>
      </c>
      <c r="H51" s="72"/>
      <c r="I51" s="72">
        <v>13</v>
      </c>
    </row>
    <row r="52" spans="1:9" s="220" customFormat="1" ht="8.25" customHeight="1">
      <c r="A52" s="217" t="s">
        <v>200</v>
      </c>
      <c r="B52" s="72">
        <v>5</v>
      </c>
      <c r="C52" s="72">
        <v>5</v>
      </c>
      <c r="D52" s="72">
        <v>2</v>
      </c>
      <c r="E52" s="72">
        <v>12</v>
      </c>
      <c r="F52" s="72"/>
      <c r="G52" s="72">
        <v>2</v>
      </c>
      <c r="H52" s="72"/>
      <c r="I52" s="72">
        <v>14</v>
      </c>
    </row>
    <row r="53" spans="1:9" s="220" customFormat="1" ht="8.25" customHeight="1">
      <c r="A53" s="217" t="s">
        <v>201</v>
      </c>
      <c r="B53" s="72">
        <v>12</v>
      </c>
      <c r="C53" s="72">
        <v>4</v>
      </c>
      <c r="D53" s="72">
        <v>2</v>
      </c>
      <c r="E53" s="72">
        <v>18</v>
      </c>
      <c r="F53" s="72"/>
      <c r="G53" s="72">
        <v>0</v>
      </c>
      <c r="H53" s="72"/>
      <c r="I53" s="72">
        <v>18</v>
      </c>
    </row>
    <row r="54" spans="1:9" s="220" customFormat="1" ht="8.25" customHeight="1">
      <c r="A54" s="217" t="s">
        <v>202</v>
      </c>
      <c r="B54" s="72">
        <v>9</v>
      </c>
      <c r="C54" s="72">
        <v>3</v>
      </c>
      <c r="D54" s="72">
        <v>1</v>
      </c>
      <c r="E54" s="72">
        <v>13</v>
      </c>
      <c r="F54" s="72"/>
      <c r="G54" s="72">
        <v>3</v>
      </c>
      <c r="H54" s="72"/>
      <c r="I54" s="72">
        <v>16</v>
      </c>
    </row>
    <row r="55" spans="1:9" s="220" customFormat="1" ht="8.25" customHeight="1">
      <c r="A55" s="217" t="s">
        <v>203</v>
      </c>
      <c r="B55" s="72">
        <v>4</v>
      </c>
      <c r="C55" s="72">
        <v>2</v>
      </c>
      <c r="D55" s="72">
        <v>0</v>
      </c>
      <c r="E55" s="72">
        <v>6</v>
      </c>
      <c r="F55" s="72"/>
      <c r="G55" s="72">
        <v>0</v>
      </c>
      <c r="H55" s="72"/>
      <c r="I55" s="72">
        <v>6</v>
      </c>
    </row>
    <row r="56" spans="1:9" s="220" customFormat="1" ht="8.25" customHeight="1">
      <c r="A56" s="217" t="s">
        <v>204</v>
      </c>
      <c r="B56" s="72">
        <v>2</v>
      </c>
      <c r="C56" s="72">
        <v>7</v>
      </c>
      <c r="D56" s="72">
        <v>0</v>
      </c>
      <c r="E56" s="72">
        <v>9</v>
      </c>
      <c r="F56" s="72"/>
      <c r="G56" s="72">
        <v>4</v>
      </c>
      <c r="H56" s="72"/>
      <c r="I56" s="72">
        <v>13</v>
      </c>
    </row>
    <row r="57" spans="1:9" s="220" customFormat="1" ht="8.25" customHeight="1">
      <c r="A57" s="217" t="s">
        <v>205</v>
      </c>
      <c r="B57" s="72">
        <v>6</v>
      </c>
      <c r="C57" s="72">
        <v>4</v>
      </c>
      <c r="D57" s="72">
        <v>0</v>
      </c>
      <c r="E57" s="72">
        <v>10</v>
      </c>
      <c r="F57" s="72"/>
      <c r="G57" s="72">
        <v>4</v>
      </c>
      <c r="H57" s="72"/>
      <c r="I57" s="72">
        <v>14</v>
      </c>
    </row>
    <row r="58" spans="1:9" s="220" customFormat="1" ht="8.25" customHeight="1">
      <c r="A58" s="217" t="s">
        <v>206</v>
      </c>
      <c r="B58" s="72">
        <v>2</v>
      </c>
      <c r="C58" s="72">
        <v>5</v>
      </c>
      <c r="D58" s="72">
        <v>2</v>
      </c>
      <c r="E58" s="72">
        <v>9</v>
      </c>
      <c r="F58" s="72"/>
      <c r="G58" s="72">
        <v>2</v>
      </c>
      <c r="H58" s="72"/>
      <c r="I58" s="72">
        <v>11</v>
      </c>
    </row>
    <row r="59" spans="1:9" s="222" customFormat="1" ht="8.25" customHeight="1">
      <c r="A59" s="221" t="s">
        <v>34</v>
      </c>
      <c r="B59" s="436">
        <v>74</v>
      </c>
      <c r="C59" s="436">
        <v>46</v>
      </c>
      <c r="D59" s="436">
        <v>15</v>
      </c>
      <c r="E59" s="436">
        <v>135</v>
      </c>
      <c r="F59" s="436"/>
      <c r="G59" s="436">
        <v>19</v>
      </c>
      <c r="H59" s="436"/>
      <c r="I59" s="436">
        <v>154</v>
      </c>
    </row>
    <row r="60" spans="1:9" s="220" customFormat="1" ht="8.25" customHeight="1">
      <c r="A60" s="217" t="s">
        <v>207</v>
      </c>
      <c r="B60" s="72">
        <v>6</v>
      </c>
      <c r="C60" s="72">
        <v>1</v>
      </c>
      <c r="D60" s="72">
        <v>1</v>
      </c>
      <c r="E60" s="72">
        <v>8</v>
      </c>
      <c r="F60" s="72"/>
      <c r="G60" s="72">
        <v>0</v>
      </c>
      <c r="H60" s="72"/>
      <c r="I60" s="72">
        <v>8</v>
      </c>
    </row>
    <row r="61" spans="1:9" s="220" customFormat="1" ht="8.25" customHeight="1">
      <c r="A61" s="217" t="s">
        <v>208</v>
      </c>
      <c r="B61" s="72">
        <v>47</v>
      </c>
      <c r="C61" s="72">
        <v>17</v>
      </c>
      <c r="D61" s="72">
        <v>7</v>
      </c>
      <c r="E61" s="72">
        <v>71</v>
      </c>
      <c r="F61" s="72"/>
      <c r="G61" s="72">
        <v>13</v>
      </c>
      <c r="H61" s="72"/>
      <c r="I61" s="72">
        <v>84</v>
      </c>
    </row>
    <row r="62" spans="1:9" s="220" customFormat="1" ht="8.25" customHeight="1">
      <c r="A62" s="217" t="s">
        <v>209</v>
      </c>
      <c r="B62" s="72">
        <v>7</v>
      </c>
      <c r="C62" s="72">
        <v>0</v>
      </c>
      <c r="D62" s="72">
        <v>0</v>
      </c>
      <c r="E62" s="72">
        <v>7</v>
      </c>
      <c r="F62" s="72"/>
      <c r="G62" s="72">
        <v>0</v>
      </c>
      <c r="H62" s="72"/>
      <c r="I62" s="72">
        <v>7</v>
      </c>
    </row>
    <row r="63" spans="1:9" s="220" customFormat="1" ht="8.25" customHeight="1">
      <c r="A63" s="217" t="s">
        <v>210</v>
      </c>
      <c r="B63" s="72">
        <v>4</v>
      </c>
      <c r="C63" s="72">
        <v>3</v>
      </c>
      <c r="D63" s="72">
        <v>1</v>
      </c>
      <c r="E63" s="72">
        <v>8</v>
      </c>
      <c r="F63" s="72"/>
      <c r="G63" s="72">
        <v>3</v>
      </c>
      <c r="H63" s="72"/>
      <c r="I63" s="72">
        <v>11</v>
      </c>
    </row>
    <row r="64" spans="1:9" s="222" customFormat="1" ht="8.25" customHeight="1">
      <c r="A64" s="217" t="s">
        <v>211</v>
      </c>
      <c r="B64" s="72">
        <v>5</v>
      </c>
      <c r="C64" s="72">
        <v>3</v>
      </c>
      <c r="D64" s="72">
        <v>2</v>
      </c>
      <c r="E64" s="72">
        <v>10</v>
      </c>
      <c r="F64" s="72"/>
      <c r="G64" s="72">
        <v>5</v>
      </c>
      <c r="H64" s="72"/>
      <c r="I64" s="72">
        <v>15</v>
      </c>
    </row>
    <row r="65" spans="1:9" s="220" customFormat="1" ht="8.25" customHeight="1">
      <c r="A65" s="217" t="s">
        <v>212</v>
      </c>
      <c r="B65" s="72">
        <v>2</v>
      </c>
      <c r="C65" s="72">
        <v>2</v>
      </c>
      <c r="D65" s="72">
        <v>0</v>
      </c>
      <c r="E65" s="72">
        <v>4</v>
      </c>
      <c r="F65" s="72"/>
      <c r="G65" s="72">
        <v>0</v>
      </c>
      <c r="H65" s="72"/>
      <c r="I65" s="72">
        <v>4</v>
      </c>
    </row>
    <row r="66" spans="1:9" s="220" customFormat="1" ht="8.25" customHeight="1">
      <c r="A66" s="217" t="s">
        <v>213</v>
      </c>
      <c r="B66" s="72">
        <v>10</v>
      </c>
      <c r="C66" s="72">
        <v>6</v>
      </c>
      <c r="D66" s="72">
        <v>3</v>
      </c>
      <c r="E66" s="72">
        <v>19</v>
      </c>
      <c r="F66" s="72"/>
      <c r="G66" s="72">
        <v>2</v>
      </c>
      <c r="H66" s="72"/>
      <c r="I66" s="72">
        <v>21</v>
      </c>
    </row>
    <row r="67" spans="1:9" s="220" customFormat="1" ht="8.25" customHeight="1">
      <c r="A67" s="217" t="s">
        <v>214</v>
      </c>
      <c r="B67" s="72">
        <v>4</v>
      </c>
      <c r="C67" s="72">
        <v>3</v>
      </c>
      <c r="D67" s="72">
        <v>0</v>
      </c>
      <c r="E67" s="72">
        <v>7</v>
      </c>
      <c r="F67" s="72"/>
      <c r="G67" s="72">
        <v>0</v>
      </c>
      <c r="H67" s="72"/>
      <c r="I67" s="72">
        <v>7</v>
      </c>
    </row>
    <row r="68" spans="1:9" s="220" customFormat="1" ht="8.25" customHeight="1">
      <c r="A68" s="217" t="s">
        <v>215</v>
      </c>
      <c r="B68" s="72">
        <v>2</v>
      </c>
      <c r="C68" s="72">
        <v>1</v>
      </c>
      <c r="D68" s="72">
        <v>0</v>
      </c>
      <c r="E68" s="72">
        <v>3</v>
      </c>
      <c r="F68" s="72"/>
      <c r="G68" s="72">
        <v>1</v>
      </c>
      <c r="H68" s="72"/>
      <c r="I68" s="72">
        <v>4</v>
      </c>
    </row>
    <row r="69" spans="1:9" s="220" customFormat="1" ht="8.25" customHeight="1">
      <c r="A69" s="217" t="s">
        <v>216</v>
      </c>
      <c r="B69" s="72">
        <v>3</v>
      </c>
      <c r="C69" s="72">
        <v>3</v>
      </c>
      <c r="D69" s="72">
        <v>1</v>
      </c>
      <c r="E69" s="72">
        <v>7</v>
      </c>
      <c r="F69" s="72"/>
      <c r="G69" s="72">
        <v>1</v>
      </c>
      <c r="H69" s="72"/>
      <c r="I69" s="72">
        <v>8</v>
      </c>
    </row>
    <row r="70" spans="1:9" s="220" customFormat="1" ht="8.25" customHeight="1">
      <c r="A70" s="221" t="s">
        <v>132</v>
      </c>
      <c r="B70" s="436">
        <v>90</v>
      </c>
      <c r="C70" s="436">
        <v>39</v>
      </c>
      <c r="D70" s="436">
        <v>15</v>
      </c>
      <c r="E70" s="436">
        <v>144</v>
      </c>
      <c r="F70" s="436"/>
      <c r="G70" s="436">
        <v>25</v>
      </c>
      <c r="H70" s="436"/>
      <c r="I70" s="436">
        <v>169</v>
      </c>
    </row>
    <row r="71" spans="1:9" s="220" customFormat="1" ht="8.25" customHeight="1">
      <c r="A71" s="217" t="s">
        <v>217</v>
      </c>
      <c r="B71" s="72">
        <v>19</v>
      </c>
      <c r="C71" s="72">
        <v>8</v>
      </c>
      <c r="D71" s="72">
        <v>3</v>
      </c>
      <c r="E71" s="72">
        <v>30</v>
      </c>
      <c r="F71" s="72"/>
      <c r="G71" s="72">
        <v>2</v>
      </c>
      <c r="H71" s="72"/>
      <c r="I71" s="72">
        <v>32</v>
      </c>
    </row>
    <row r="72" spans="1:9" s="220" customFormat="1" ht="8.25" customHeight="1">
      <c r="A72" s="217" t="s">
        <v>218</v>
      </c>
      <c r="B72" s="72">
        <v>1</v>
      </c>
      <c r="C72" s="72">
        <v>1</v>
      </c>
      <c r="D72" s="72">
        <v>0</v>
      </c>
      <c r="E72" s="72">
        <v>2</v>
      </c>
      <c r="F72" s="72"/>
      <c r="G72" s="72">
        <v>1</v>
      </c>
      <c r="H72" s="72"/>
      <c r="I72" s="72">
        <v>3</v>
      </c>
    </row>
    <row r="73" spans="1:9" s="220" customFormat="1" ht="8.25" customHeight="1">
      <c r="A73" s="227" t="s">
        <v>133</v>
      </c>
      <c r="B73" s="436">
        <v>20</v>
      </c>
      <c r="C73" s="436">
        <v>9</v>
      </c>
      <c r="D73" s="436">
        <v>3</v>
      </c>
      <c r="E73" s="436">
        <v>32</v>
      </c>
      <c r="F73" s="436"/>
      <c r="G73" s="436">
        <v>3</v>
      </c>
      <c r="H73" s="436"/>
      <c r="I73" s="436">
        <v>35</v>
      </c>
    </row>
    <row r="74" spans="1:9" ht="9" customHeight="1">
      <c r="A74" s="293" t="s">
        <v>220</v>
      </c>
      <c r="B74" s="72">
        <v>6</v>
      </c>
      <c r="C74" s="72">
        <v>3</v>
      </c>
      <c r="D74" s="72">
        <v>1</v>
      </c>
      <c r="E74" s="72">
        <v>10</v>
      </c>
      <c r="F74" s="72"/>
      <c r="G74" s="72">
        <v>1</v>
      </c>
      <c r="H74" s="72"/>
      <c r="I74" s="72">
        <v>11</v>
      </c>
    </row>
    <row r="75" spans="1:9" ht="9" customHeight="1">
      <c r="A75" s="293" t="s">
        <v>221</v>
      </c>
      <c r="B75" s="72">
        <v>1</v>
      </c>
      <c r="C75" s="72">
        <v>1</v>
      </c>
      <c r="D75" s="72">
        <v>0</v>
      </c>
      <c r="E75" s="72">
        <v>2</v>
      </c>
      <c r="F75" s="72"/>
      <c r="G75" s="72">
        <v>0</v>
      </c>
      <c r="H75" s="72"/>
      <c r="I75" s="72">
        <v>2</v>
      </c>
    </row>
    <row r="76" spans="1:9" s="229" customFormat="1" ht="9" customHeight="1">
      <c r="A76" s="228" t="s">
        <v>222</v>
      </c>
      <c r="B76" s="72">
        <v>1</v>
      </c>
      <c r="C76" s="72">
        <v>2</v>
      </c>
      <c r="D76" s="72">
        <v>0</v>
      </c>
      <c r="E76" s="72">
        <v>3</v>
      </c>
      <c r="F76" s="72"/>
      <c r="G76" s="72">
        <v>0</v>
      </c>
      <c r="H76" s="72"/>
      <c r="I76" s="72">
        <v>3</v>
      </c>
    </row>
    <row r="77" spans="1:9" ht="9" customHeight="1">
      <c r="A77" s="217" t="s">
        <v>223</v>
      </c>
      <c r="B77" s="72">
        <v>0</v>
      </c>
      <c r="C77" s="72">
        <v>2</v>
      </c>
      <c r="D77" s="72">
        <v>0</v>
      </c>
      <c r="E77" s="72">
        <v>2</v>
      </c>
      <c r="F77" s="72"/>
      <c r="G77" s="72">
        <v>0</v>
      </c>
      <c r="H77" s="72"/>
      <c r="I77" s="72">
        <v>2</v>
      </c>
    </row>
    <row r="78" spans="1:9" ht="9" customHeight="1">
      <c r="A78" s="217" t="s">
        <v>224</v>
      </c>
      <c r="B78" s="72">
        <v>6</v>
      </c>
      <c r="C78" s="72">
        <v>1</v>
      </c>
      <c r="D78" s="72">
        <v>0</v>
      </c>
      <c r="E78" s="72">
        <v>7</v>
      </c>
      <c r="F78" s="72"/>
      <c r="G78" s="72">
        <v>0</v>
      </c>
      <c r="H78" s="72"/>
      <c r="I78" s="72">
        <v>7</v>
      </c>
    </row>
    <row r="79" spans="1:9" ht="9" customHeight="1">
      <c r="A79" s="221" t="s">
        <v>134</v>
      </c>
      <c r="B79" s="436">
        <v>14</v>
      </c>
      <c r="C79" s="436">
        <v>9</v>
      </c>
      <c r="D79" s="436">
        <v>1</v>
      </c>
      <c r="E79" s="436">
        <v>24</v>
      </c>
      <c r="F79" s="436"/>
      <c r="G79" s="436">
        <v>1</v>
      </c>
      <c r="H79" s="436"/>
      <c r="I79" s="436">
        <v>25</v>
      </c>
    </row>
    <row r="80" spans="1:9" s="231" customFormat="1" ht="9" customHeight="1">
      <c r="A80" s="230" t="s">
        <v>225</v>
      </c>
      <c r="B80" s="72">
        <v>3</v>
      </c>
      <c r="C80" s="72">
        <v>1</v>
      </c>
      <c r="D80" s="72">
        <v>0</v>
      </c>
      <c r="E80" s="72">
        <v>4</v>
      </c>
      <c r="F80" s="72"/>
      <c r="G80" s="72">
        <v>2</v>
      </c>
      <c r="H80" s="72"/>
      <c r="I80" s="72">
        <v>6</v>
      </c>
    </row>
    <row r="81" spans="1:9" ht="9" customHeight="1">
      <c r="A81" s="230" t="s">
        <v>226</v>
      </c>
      <c r="B81" s="72">
        <v>5</v>
      </c>
      <c r="C81" s="72">
        <v>1</v>
      </c>
      <c r="D81" s="72">
        <v>0</v>
      </c>
      <c r="E81" s="72">
        <v>6</v>
      </c>
      <c r="F81" s="72"/>
      <c r="G81" s="72">
        <v>2</v>
      </c>
      <c r="H81" s="72"/>
      <c r="I81" s="72">
        <v>8</v>
      </c>
    </row>
    <row r="82" spans="1:9" ht="9" customHeight="1">
      <c r="A82" s="230" t="s">
        <v>227</v>
      </c>
      <c r="B82" s="72">
        <v>0</v>
      </c>
      <c r="C82" s="72">
        <v>0</v>
      </c>
      <c r="D82" s="72">
        <v>0</v>
      </c>
      <c r="E82" s="72">
        <v>0</v>
      </c>
      <c r="F82" s="72"/>
      <c r="G82" s="72">
        <v>0</v>
      </c>
      <c r="H82" s="72"/>
      <c r="I82" s="72">
        <v>0</v>
      </c>
    </row>
    <row r="83" spans="1:9" ht="9" customHeight="1">
      <c r="A83" s="230" t="s">
        <v>228</v>
      </c>
      <c r="B83" s="72">
        <v>121</v>
      </c>
      <c r="C83" s="72">
        <v>80</v>
      </c>
      <c r="D83" s="72">
        <v>33</v>
      </c>
      <c r="E83" s="72">
        <v>234</v>
      </c>
      <c r="F83" s="72"/>
      <c r="G83" s="72">
        <v>44</v>
      </c>
      <c r="H83" s="72"/>
      <c r="I83" s="72">
        <v>278</v>
      </c>
    </row>
    <row r="84" spans="1:9" ht="9" customHeight="1">
      <c r="A84" s="230" t="s">
        <v>229</v>
      </c>
      <c r="B84" s="72">
        <v>3</v>
      </c>
      <c r="C84" s="72">
        <v>3</v>
      </c>
      <c r="D84" s="72">
        <v>1</v>
      </c>
      <c r="E84" s="72">
        <v>7</v>
      </c>
      <c r="F84" s="72"/>
      <c r="G84" s="72">
        <v>1</v>
      </c>
      <c r="H84" s="72"/>
      <c r="I84" s="72">
        <v>8</v>
      </c>
    </row>
    <row r="85" spans="1:9" ht="9" customHeight="1">
      <c r="A85" s="232" t="s">
        <v>135</v>
      </c>
      <c r="B85" s="436">
        <v>132</v>
      </c>
      <c r="C85" s="436">
        <v>85</v>
      </c>
      <c r="D85" s="436">
        <v>34</v>
      </c>
      <c r="E85" s="436">
        <v>251</v>
      </c>
      <c r="F85" s="436"/>
      <c r="G85" s="436">
        <v>49</v>
      </c>
      <c r="H85" s="436"/>
      <c r="I85" s="436">
        <v>300</v>
      </c>
    </row>
    <row r="86" spans="1:9" ht="9" customHeight="1">
      <c r="A86" s="230" t="s">
        <v>230</v>
      </c>
      <c r="B86" s="72">
        <v>3</v>
      </c>
      <c r="C86" s="72">
        <v>3</v>
      </c>
      <c r="D86" s="72">
        <v>0</v>
      </c>
      <c r="E86" s="72">
        <v>6</v>
      </c>
      <c r="F86" s="72"/>
      <c r="G86" s="72">
        <v>3</v>
      </c>
      <c r="H86" s="72"/>
      <c r="I86" s="72">
        <v>3</v>
      </c>
    </row>
    <row r="87" spans="1:9" ht="9" customHeight="1">
      <c r="A87" s="230" t="s">
        <v>231</v>
      </c>
      <c r="B87" s="72">
        <v>10</v>
      </c>
      <c r="C87" s="72">
        <v>0</v>
      </c>
      <c r="D87" s="72">
        <v>0</v>
      </c>
      <c r="E87" s="72">
        <v>10</v>
      </c>
      <c r="F87" s="72"/>
      <c r="G87" s="72">
        <v>1</v>
      </c>
      <c r="H87" s="72"/>
      <c r="I87" s="72">
        <v>1</v>
      </c>
    </row>
    <row r="88" spans="1:9" s="231" customFormat="1" ht="9" customHeight="1">
      <c r="A88" s="230" t="s">
        <v>232</v>
      </c>
      <c r="B88" s="72">
        <v>1</v>
      </c>
      <c r="C88" s="72">
        <v>1</v>
      </c>
      <c r="D88" s="72">
        <v>0</v>
      </c>
      <c r="E88" s="72">
        <v>2</v>
      </c>
      <c r="F88" s="72"/>
      <c r="G88" s="72">
        <v>0</v>
      </c>
      <c r="H88" s="72"/>
      <c r="I88" s="72">
        <v>0</v>
      </c>
    </row>
    <row r="89" spans="1:9" ht="9" customHeight="1">
      <c r="A89" s="230" t="s">
        <v>233</v>
      </c>
      <c r="B89" s="72">
        <v>2</v>
      </c>
      <c r="C89" s="72">
        <v>2</v>
      </c>
      <c r="D89" s="72">
        <v>0</v>
      </c>
      <c r="E89" s="72">
        <v>4</v>
      </c>
      <c r="F89" s="72"/>
      <c r="G89" s="72">
        <v>0</v>
      </c>
      <c r="H89" s="72"/>
      <c r="I89" s="72">
        <v>0</v>
      </c>
    </row>
    <row r="90" spans="1:9" ht="9" customHeight="1">
      <c r="A90" s="232" t="s">
        <v>136</v>
      </c>
      <c r="B90" s="436">
        <v>16</v>
      </c>
      <c r="C90" s="436">
        <v>6</v>
      </c>
      <c r="D90" s="436">
        <v>0</v>
      </c>
      <c r="E90" s="436">
        <v>22</v>
      </c>
      <c r="F90" s="436"/>
      <c r="G90" s="436">
        <v>4</v>
      </c>
      <c r="H90" s="436"/>
      <c r="I90" s="436">
        <v>26</v>
      </c>
    </row>
    <row r="91" spans="1:9" ht="9" customHeight="1">
      <c r="A91" s="230" t="s">
        <v>234</v>
      </c>
      <c r="B91" s="72">
        <v>3</v>
      </c>
      <c r="C91" s="72">
        <v>1</v>
      </c>
      <c r="D91" s="72">
        <v>0</v>
      </c>
      <c r="E91" s="72">
        <v>4</v>
      </c>
      <c r="F91" s="72"/>
      <c r="G91" s="72">
        <v>0</v>
      </c>
      <c r="H91" s="72"/>
      <c r="I91" s="72">
        <v>4</v>
      </c>
    </row>
    <row r="92" spans="1:9" ht="9" customHeight="1">
      <c r="A92" s="230" t="s">
        <v>235</v>
      </c>
      <c r="B92" s="72">
        <v>0</v>
      </c>
      <c r="C92" s="72">
        <v>1</v>
      </c>
      <c r="D92" s="72">
        <v>0</v>
      </c>
      <c r="E92" s="72">
        <v>1</v>
      </c>
      <c r="F92" s="72"/>
      <c r="G92" s="72">
        <v>0</v>
      </c>
      <c r="H92" s="72"/>
      <c r="I92" s="72">
        <v>1</v>
      </c>
    </row>
    <row r="93" spans="1:9" ht="9" customHeight="1">
      <c r="A93" s="232" t="s">
        <v>137</v>
      </c>
      <c r="B93" s="436">
        <v>3</v>
      </c>
      <c r="C93" s="436">
        <v>2</v>
      </c>
      <c r="D93" s="436">
        <v>0</v>
      </c>
      <c r="E93" s="436">
        <v>5</v>
      </c>
      <c r="F93" s="436"/>
      <c r="G93" s="436">
        <v>0</v>
      </c>
      <c r="H93" s="436"/>
      <c r="I93" s="436">
        <v>5</v>
      </c>
    </row>
    <row r="94" spans="1:9" s="231" customFormat="1" ht="9" customHeight="1">
      <c r="A94" s="230" t="s">
        <v>236</v>
      </c>
      <c r="B94" s="72">
        <v>3</v>
      </c>
      <c r="C94" s="72">
        <v>1</v>
      </c>
      <c r="D94" s="72">
        <v>0</v>
      </c>
      <c r="E94" s="72">
        <v>4</v>
      </c>
      <c r="F94" s="72"/>
      <c r="G94" s="72">
        <v>0</v>
      </c>
      <c r="H94" s="72"/>
      <c r="I94" s="72">
        <v>4</v>
      </c>
    </row>
    <row r="95" spans="1:9" ht="9" customHeight="1">
      <c r="A95" s="230" t="s">
        <v>237</v>
      </c>
      <c r="B95" s="72">
        <v>3</v>
      </c>
      <c r="C95" s="72">
        <v>0</v>
      </c>
      <c r="D95" s="72">
        <v>0</v>
      </c>
      <c r="E95" s="72">
        <v>3</v>
      </c>
      <c r="F95" s="72"/>
      <c r="G95" s="72">
        <v>0</v>
      </c>
      <c r="H95" s="72"/>
      <c r="I95" s="72">
        <v>3</v>
      </c>
    </row>
    <row r="96" spans="1:9" ht="9" customHeight="1">
      <c r="A96" s="230" t="s">
        <v>238</v>
      </c>
      <c r="B96" s="72">
        <v>6</v>
      </c>
      <c r="C96" s="72">
        <v>2</v>
      </c>
      <c r="D96" s="72">
        <v>0</v>
      </c>
      <c r="E96" s="72">
        <v>8</v>
      </c>
      <c r="F96" s="72"/>
      <c r="G96" s="72">
        <v>1</v>
      </c>
      <c r="H96" s="72"/>
      <c r="I96" s="72">
        <v>9</v>
      </c>
    </row>
    <row r="97" spans="1:9" ht="9" customHeight="1">
      <c r="A97" s="230" t="s">
        <v>239</v>
      </c>
      <c r="B97" s="72">
        <v>30</v>
      </c>
      <c r="C97" s="72">
        <v>19</v>
      </c>
      <c r="D97" s="72">
        <v>6</v>
      </c>
      <c r="E97" s="72">
        <v>55</v>
      </c>
      <c r="F97" s="72"/>
      <c r="G97" s="72">
        <v>7</v>
      </c>
      <c r="H97" s="72"/>
      <c r="I97" s="72">
        <v>62</v>
      </c>
    </row>
    <row r="98" spans="1:9" ht="9" customHeight="1">
      <c r="A98" s="230" t="s">
        <v>240</v>
      </c>
      <c r="B98" s="72">
        <v>8</v>
      </c>
      <c r="C98" s="72">
        <v>1</v>
      </c>
      <c r="D98" s="72">
        <v>0</v>
      </c>
      <c r="E98" s="72">
        <v>9</v>
      </c>
      <c r="F98" s="72"/>
      <c r="G98" s="72">
        <v>5</v>
      </c>
      <c r="H98" s="72"/>
      <c r="I98" s="72">
        <v>14</v>
      </c>
    </row>
    <row r="99" spans="1:9" s="231" customFormat="1" ht="9" customHeight="1">
      <c r="A99" s="232" t="s">
        <v>138</v>
      </c>
      <c r="B99" s="436">
        <v>50</v>
      </c>
      <c r="C99" s="436">
        <v>23</v>
      </c>
      <c r="D99" s="436">
        <v>6</v>
      </c>
      <c r="E99" s="436">
        <v>79</v>
      </c>
      <c r="F99" s="436"/>
      <c r="G99" s="436">
        <v>13</v>
      </c>
      <c r="H99" s="436"/>
      <c r="I99" s="436">
        <v>92</v>
      </c>
    </row>
    <row r="100" spans="1:9" s="231" customFormat="1" ht="9" customHeight="1">
      <c r="A100" s="234" t="s">
        <v>241</v>
      </c>
      <c r="B100" s="72">
        <v>6</v>
      </c>
      <c r="C100" s="72">
        <v>11</v>
      </c>
      <c r="D100" s="72">
        <v>4</v>
      </c>
      <c r="E100" s="72">
        <v>21</v>
      </c>
      <c r="F100" s="72"/>
      <c r="G100" s="72">
        <v>1</v>
      </c>
      <c r="H100" s="72"/>
      <c r="I100" s="72">
        <v>22</v>
      </c>
    </row>
    <row r="101" spans="1:9" ht="9" customHeight="1">
      <c r="A101" s="234" t="s">
        <v>242</v>
      </c>
      <c r="B101" s="72">
        <v>0</v>
      </c>
      <c r="C101" s="72">
        <v>1</v>
      </c>
      <c r="D101" s="72">
        <v>0</v>
      </c>
      <c r="E101" s="72">
        <v>1</v>
      </c>
      <c r="F101" s="72"/>
      <c r="G101" s="72">
        <v>1</v>
      </c>
      <c r="H101" s="72"/>
      <c r="I101" s="72">
        <v>2</v>
      </c>
    </row>
    <row r="102" spans="1:9" ht="9" customHeight="1">
      <c r="A102" s="230" t="s">
        <v>243</v>
      </c>
      <c r="B102" s="72">
        <v>2</v>
      </c>
      <c r="C102" s="72">
        <v>1</v>
      </c>
      <c r="D102" s="72">
        <v>0</v>
      </c>
      <c r="E102" s="72">
        <v>3</v>
      </c>
      <c r="F102" s="72"/>
      <c r="G102" s="72">
        <v>0</v>
      </c>
      <c r="H102" s="72"/>
      <c r="I102" s="72">
        <v>3</v>
      </c>
    </row>
    <row r="103" spans="1:9" s="231" customFormat="1" ht="9" customHeight="1">
      <c r="A103" s="230" t="s">
        <v>244</v>
      </c>
      <c r="B103" s="72">
        <v>3</v>
      </c>
      <c r="C103" s="72">
        <v>2</v>
      </c>
      <c r="D103" s="72">
        <v>0</v>
      </c>
      <c r="E103" s="72">
        <v>5</v>
      </c>
      <c r="F103" s="72"/>
      <c r="G103" s="72">
        <v>0</v>
      </c>
      <c r="H103" s="72"/>
      <c r="I103" s="72">
        <v>5</v>
      </c>
    </row>
    <row r="104" spans="1:9" ht="9" customHeight="1">
      <c r="A104" s="230" t="s">
        <v>245</v>
      </c>
      <c r="B104" s="72">
        <v>5</v>
      </c>
      <c r="C104" s="72">
        <v>6</v>
      </c>
      <c r="D104" s="72">
        <v>3</v>
      </c>
      <c r="E104" s="72">
        <v>14</v>
      </c>
      <c r="F104" s="72"/>
      <c r="G104" s="72">
        <v>2</v>
      </c>
      <c r="H104" s="72"/>
      <c r="I104" s="72">
        <v>16</v>
      </c>
    </row>
    <row r="105" spans="1:9" ht="9" customHeight="1">
      <c r="A105" s="230" t="s">
        <v>246</v>
      </c>
      <c r="B105" s="72">
        <v>3</v>
      </c>
      <c r="C105" s="72">
        <v>1</v>
      </c>
      <c r="D105" s="72">
        <v>0</v>
      </c>
      <c r="E105" s="72">
        <v>4</v>
      </c>
      <c r="F105" s="72"/>
      <c r="G105" s="72">
        <v>3</v>
      </c>
      <c r="H105" s="72"/>
      <c r="I105" s="72">
        <v>7</v>
      </c>
    </row>
    <row r="106" spans="1:9" ht="9" customHeight="1">
      <c r="A106" s="232" t="s">
        <v>139</v>
      </c>
      <c r="B106" s="436">
        <v>19</v>
      </c>
      <c r="C106" s="436">
        <v>22</v>
      </c>
      <c r="D106" s="436">
        <v>7</v>
      </c>
      <c r="E106" s="436">
        <v>48</v>
      </c>
      <c r="F106" s="436"/>
      <c r="G106" s="436">
        <v>7</v>
      </c>
      <c r="H106" s="436"/>
      <c r="I106" s="436">
        <v>55</v>
      </c>
    </row>
    <row r="107" spans="1:9" ht="9" customHeight="1">
      <c r="A107" s="230" t="s">
        <v>247</v>
      </c>
      <c r="B107" s="72">
        <v>4</v>
      </c>
      <c r="C107" s="72">
        <v>1</v>
      </c>
      <c r="D107" s="72">
        <v>0</v>
      </c>
      <c r="E107" s="72">
        <v>5</v>
      </c>
      <c r="F107" s="72"/>
      <c r="G107" s="72">
        <v>0</v>
      </c>
      <c r="H107" s="72"/>
      <c r="I107" s="72">
        <v>5</v>
      </c>
    </row>
    <row r="108" spans="1:9" ht="9" customHeight="1">
      <c r="A108" s="230" t="s">
        <v>248</v>
      </c>
      <c r="B108" s="72">
        <v>3</v>
      </c>
      <c r="C108" s="72">
        <v>0</v>
      </c>
      <c r="D108" s="72">
        <v>0</v>
      </c>
      <c r="E108" s="72">
        <v>3</v>
      </c>
      <c r="F108" s="72"/>
      <c r="G108" s="72">
        <v>0</v>
      </c>
      <c r="H108" s="72"/>
      <c r="I108" s="72">
        <v>3</v>
      </c>
    </row>
    <row r="109" spans="1:9" s="231" customFormat="1" ht="9" customHeight="1">
      <c r="A109" s="232" t="s">
        <v>140</v>
      </c>
      <c r="B109" s="436">
        <v>7</v>
      </c>
      <c r="C109" s="436">
        <v>1</v>
      </c>
      <c r="D109" s="436">
        <v>0</v>
      </c>
      <c r="E109" s="436">
        <v>8</v>
      </c>
      <c r="F109" s="436"/>
      <c r="G109" s="436">
        <v>0</v>
      </c>
      <c r="H109" s="436"/>
      <c r="I109" s="436">
        <v>8</v>
      </c>
    </row>
    <row r="110" spans="1:9" ht="9" customHeight="1">
      <c r="A110" s="230" t="s">
        <v>249</v>
      </c>
      <c r="B110" s="72">
        <v>0</v>
      </c>
      <c r="C110" s="72">
        <v>1</v>
      </c>
      <c r="D110" s="72">
        <v>1</v>
      </c>
      <c r="E110" s="72">
        <v>2</v>
      </c>
      <c r="F110" s="72"/>
      <c r="G110" s="72">
        <v>1</v>
      </c>
      <c r="H110" s="72"/>
      <c r="I110" s="72">
        <v>3</v>
      </c>
    </row>
    <row r="111" spans="1:9" ht="9" customHeight="1">
      <c r="A111" s="230" t="s">
        <v>250</v>
      </c>
      <c r="B111" s="72">
        <v>5</v>
      </c>
      <c r="C111" s="72">
        <v>4</v>
      </c>
      <c r="D111" s="72">
        <v>1</v>
      </c>
      <c r="E111" s="72">
        <v>10</v>
      </c>
      <c r="F111" s="72"/>
      <c r="G111" s="72">
        <v>0</v>
      </c>
      <c r="H111" s="72"/>
      <c r="I111" s="72">
        <v>10</v>
      </c>
    </row>
    <row r="112" spans="1:9" ht="9" customHeight="1">
      <c r="A112" s="235" t="s">
        <v>251</v>
      </c>
      <c r="B112" s="72">
        <v>0</v>
      </c>
      <c r="C112" s="72">
        <v>1</v>
      </c>
      <c r="D112" s="72">
        <v>0</v>
      </c>
      <c r="E112" s="72">
        <v>1</v>
      </c>
      <c r="F112" s="72"/>
      <c r="G112" s="72">
        <v>0</v>
      </c>
      <c r="H112" s="72"/>
      <c r="I112" s="72">
        <v>1</v>
      </c>
    </row>
    <row r="113" spans="1:9" ht="9" customHeight="1">
      <c r="A113" s="230" t="s">
        <v>252</v>
      </c>
      <c r="B113" s="72">
        <v>2</v>
      </c>
      <c r="C113" s="72">
        <v>3</v>
      </c>
      <c r="D113" s="72">
        <v>0</v>
      </c>
      <c r="E113" s="72">
        <v>5</v>
      </c>
      <c r="F113" s="72"/>
      <c r="G113" s="72">
        <v>1</v>
      </c>
      <c r="H113" s="72"/>
      <c r="I113" s="72">
        <v>6</v>
      </c>
    </row>
    <row r="114" spans="1:9" ht="9" customHeight="1">
      <c r="A114" s="230" t="s">
        <v>253</v>
      </c>
      <c r="B114" s="72">
        <v>1</v>
      </c>
      <c r="C114" s="72">
        <v>0</v>
      </c>
      <c r="D114" s="72">
        <v>0</v>
      </c>
      <c r="E114" s="72">
        <v>1</v>
      </c>
      <c r="F114" s="72"/>
      <c r="G114" s="72">
        <v>0</v>
      </c>
      <c r="H114" s="72"/>
      <c r="I114" s="72">
        <v>1</v>
      </c>
    </row>
    <row r="115" spans="1:9" ht="9" customHeight="1">
      <c r="A115" s="232" t="s">
        <v>141</v>
      </c>
      <c r="B115" s="436">
        <v>8</v>
      </c>
      <c r="C115" s="436">
        <v>9</v>
      </c>
      <c r="D115" s="436">
        <v>2</v>
      </c>
      <c r="E115" s="436">
        <v>19</v>
      </c>
      <c r="F115" s="436"/>
      <c r="G115" s="436">
        <v>2</v>
      </c>
      <c r="H115" s="436"/>
      <c r="I115" s="436">
        <v>21</v>
      </c>
    </row>
    <row r="116" spans="1:9" ht="9" customHeight="1">
      <c r="A116" s="230" t="s">
        <v>254</v>
      </c>
      <c r="B116" s="72">
        <v>1</v>
      </c>
      <c r="C116" s="72">
        <v>1</v>
      </c>
      <c r="D116" s="72">
        <v>0</v>
      </c>
      <c r="E116" s="72">
        <v>2</v>
      </c>
      <c r="F116" s="72"/>
      <c r="G116" s="72">
        <v>0</v>
      </c>
      <c r="H116" s="72"/>
      <c r="I116" s="72">
        <v>2</v>
      </c>
    </row>
    <row r="117" spans="1:9" ht="9" customHeight="1">
      <c r="A117" s="230" t="s">
        <v>255</v>
      </c>
      <c r="B117" s="72">
        <v>0</v>
      </c>
      <c r="C117" s="72">
        <v>0</v>
      </c>
      <c r="D117" s="72">
        <v>0</v>
      </c>
      <c r="E117" s="72">
        <v>0</v>
      </c>
      <c r="F117" s="72"/>
      <c r="G117" s="72">
        <v>0</v>
      </c>
      <c r="H117" s="72"/>
      <c r="I117" s="72">
        <v>0</v>
      </c>
    </row>
    <row r="118" spans="1:9" ht="9" customHeight="1">
      <c r="A118" s="230" t="s">
        <v>256</v>
      </c>
      <c r="B118" s="72">
        <v>5</v>
      </c>
      <c r="C118" s="72">
        <v>3</v>
      </c>
      <c r="D118" s="72">
        <v>0</v>
      </c>
      <c r="E118" s="72">
        <v>8</v>
      </c>
      <c r="F118" s="72"/>
      <c r="G118" s="72">
        <v>4</v>
      </c>
      <c r="H118" s="72"/>
      <c r="I118" s="72">
        <v>12</v>
      </c>
    </row>
    <row r="119" spans="1:9" s="231" customFormat="1" ht="9" customHeight="1">
      <c r="A119" s="230" t="s">
        <v>257</v>
      </c>
      <c r="B119" s="72">
        <v>0</v>
      </c>
      <c r="C119" s="72">
        <v>2</v>
      </c>
      <c r="D119" s="72">
        <v>0</v>
      </c>
      <c r="E119" s="72">
        <v>2</v>
      </c>
      <c r="F119" s="72"/>
      <c r="G119" s="72">
        <v>0</v>
      </c>
      <c r="H119" s="72"/>
      <c r="I119" s="72">
        <v>2</v>
      </c>
    </row>
    <row r="120" spans="1:9" ht="9" customHeight="1">
      <c r="A120" s="230" t="s">
        <v>258</v>
      </c>
      <c r="B120" s="72">
        <v>5</v>
      </c>
      <c r="C120" s="72">
        <v>1</v>
      </c>
      <c r="D120" s="72">
        <v>1</v>
      </c>
      <c r="E120" s="72">
        <v>7</v>
      </c>
      <c r="F120" s="72"/>
      <c r="G120" s="72">
        <v>1</v>
      </c>
      <c r="H120" s="72"/>
      <c r="I120" s="72">
        <v>8</v>
      </c>
    </row>
    <row r="121" spans="1:9" ht="9" customHeight="1">
      <c r="A121" s="230" t="s">
        <v>259</v>
      </c>
      <c r="B121" s="72">
        <v>12</v>
      </c>
      <c r="C121" s="72">
        <v>5</v>
      </c>
      <c r="D121" s="72">
        <v>2</v>
      </c>
      <c r="E121" s="72">
        <v>19</v>
      </c>
      <c r="F121" s="72"/>
      <c r="G121" s="72">
        <v>5</v>
      </c>
      <c r="H121" s="72"/>
      <c r="I121" s="72">
        <v>24</v>
      </c>
    </row>
    <row r="122" spans="1:9" ht="9" customHeight="1">
      <c r="A122" s="230" t="s">
        <v>260</v>
      </c>
      <c r="B122" s="72">
        <v>2</v>
      </c>
      <c r="C122" s="72">
        <v>0</v>
      </c>
      <c r="D122" s="72">
        <v>0</v>
      </c>
      <c r="E122" s="72">
        <v>2</v>
      </c>
      <c r="F122" s="72"/>
      <c r="G122" s="72">
        <v>0</v>
      </c>
      <c r="H122" s="72"/>
      <c r="I122" s="72">
        <v>2</v>
      </c>
    </row>
    <row r="123" spans="1:9" ht="9" customHeight="1">
      <c r="A123" s="230" t="s">
        <v>261</v>
      </c>
      <c r="B123" s="72">
        <v>3</v>
      </c>
      <c r="C123" s="72">
        <v>3</v>
      </c>
      <c r="D123" s="72">
        <v>0</v>
      </c>
      <c r="E123" s="72">
        <v>6</v>
      </c>
      <c r="F123" s="72"/>
      <c r="G123" s="72">
        <v>0</v>
      </c>
      <c r="H123" s="72"/>
      <c r="I123" s="72">
        <v>6</v>
      </c>
    </row>
    <row r="124" spans="1:9" s="231" customFormat="1" ht="9" customHeight="1">
      <c r="A124" s="230" t="s">
        <v>262</v>
      </c>
      <c r="B124" s="72">
        <v>2</v>
      </c>
      <c r="C124" s="72">
        <v>2</v>
      </c>
      <c r="D124" s="72">
        <v>0</v>
      </c>
      <c r="E124" s="72">
        <v>4</v>
      </c>
      <c r="F124" s="72"/>
      <c r="G124" s="72">
        <v>0</v>
      </c>
      <c r="H124" s="72"/>
      <c r="I124" s="72">
        <v>4</v>
      </c>
    </row>
    <row r="125" spans="1:9" s="231" customFormat="1" ht="9" customHeight="1">
      <c r="A125" s="232" t="s">
        <v>142</v>
      </c>
      <c r="B125" s="436">
        <v>30</v>
      </c>
      <c r="C125" s="436">
        <v>17</v>
      </c>
      <c r="D125" s="436">
        <v>3</v>
      </c>
      <c r="E125" s="436">
        <v>50</v>
      </c>
      <c r="F125" s="436"/>
      <c r="G125" s="436">
        <v>10</v>
      </c>
      <c r="H125" s="436"/>
      <c r="I125" s="436">
        <v>60</v>
      </c>
    </row>
    <row r="126" spans="1:9" s="231" customFormat="1" ht="9" customHeight="1">
      <c r="A126" s="228" t="s">
        <v>263</v>
      </c>
      <c r="B126" s="72">
        <v>6</v>
      </c>
      <c r="C126" s="72">
        <v>1</v>
      </c>
      <c r="D126" s="72">
        <v>0</v>
      </c>
      <c r="E126" s="72">
        <v>7</v>
      </c>
      <c r="F126" s="72"/>
      <c r="G126" s="72">
        <v>0</v>
      </c>
      <c r="H126" s="72"/>
      <c r="I126" s="72">
        <v>7</v>
      </c>
    </row>
    <row r="127" spans="1:9" s="231" customFormat="1" ht="9" customHeight="1">
      <c r="A127" s="228" t="s">
        <v>264</v>
      </c>
      <c r="B127" s="72">
        <v>0</v>
      </c>
      <c r="C127" s="72">
        <v>0</v>
      </c>
      <c r="D127" s="72">
        <v>0</v>
      </c>
      <c r="E127" s="72">
        <v>0</v>
      </c>
      <c r="F127" s="72"/>
      <c r="G127" s="72">
        <v>0</v>
      </c>
      <c r="H127" s="72"/>
      <c r="I127" s="72">
        <v>0</v>
      </c>
    </row>
    <row r="128" spans="1:9" s="231" customFormat="1" ht="9" customHeight="1">
      <c r="A128" s="228" t="s">
        <v>265</v>
      </c>
      <c r="B128" s="72">
        <v>1</v>
      </c>
      <c r="C128" s="72">
        <v>0</v>
      </c>
      <c r="D128" s="72">
        <v>0</v>
      </c>
      <c r="E128" s="72">
        <v>1</v>
      </c>
      <c r="F128" s="72"/>
      <c r="G128" s="72">
        <v>0</v>
      </c>
      <c r="H128" s="72"/>
      <c r="I128" s="72">
        <v>1</v>
      </c>
    </row>
    <row r="129" spans="1:9" s="231" customFormat="1" ht="9" customHeight="1">
      <c r="A129" s="228" t="s">
        <v>266</v>
      </c>
      <c r="B129" s="72">
        <v>3</v>
      </c>
      <c r="C129" s="72">
        <v>1</v>
      </c>
      <c r="D129" s="72">
        <v>0</v>
      </c>
      <c r="E129" s="72">
        <v>4</v>
      </c>
      <c r="F129" s="72"/>
      <c r="G129" s="72">
        <v>1</v>
      </c>
      <c r="H129" s="72"/>
      <c r="I129" s="72">
        <v>5</v>
      </c>
    </row>
    <row r="130" spans="1:9" ht="9" customHeight="1">
      <c r="A130" s="228" t="s">
        <v>267</v>
      </c>
      <c r="B130" s="72">
        <v>0</v>
      </c>
      <c r="C130" s="72">
        <v>0</v>
      </c>
      <c r="D130" s="72">
        <v>0</v>
      </c>
      <c r="E130" s="72">
        <v>0</v>
      </c>
      <c r="F130" s="72"/>
      <c r="G130" s="72">
        <v>0</v>
      </c>
      <c r="H130" s="72"/>
      <c r="I130" s="72">
        <v>0</v>
      </c>
    </row>
    <row r="131" spans="1:9" ht="9" customHeight="1">
      <c r="A131" s="228" t="s">
        <v>268</v>
      </c>
      <c r="B131" s="72">
        <v>0</v>
      </c>
      <c r="C131" s="72">
        <v>0</v>
      </c>
      <c r="D131" s="72">
        <v>0</v>
      </c>
      <c r="E131" s="72">
        <v>0</v>
      </c>
      <c r="F131" s="72"/>
      <c r="G131" s="72">
        <v>0</v>
      </c>
      <c r="H131" s="72"/>
      <c r="I131" s="72">
        <v>0</v>
      </c>
    </row>
    <row r="132" spans="1:9" ht="9" customHeight="1">
      <c r="A132" s="228" t="s">
        <v>269</v>
      </c>
      <c r="B132" s="72">
        <v>1</v>
      </c>
      <c r="C132" s="72">
        <v>0</v>
      </c>
      <c r="D132" s="72">
        <v>0</v>
      </c>
      <c r="E132" s="72">
        <v>1</v>
      </c>
      <c r="F132" s="72"/>
      <c r="G132" s="72">
        <v>0</v>
      </c>
      <c r="H132" s="72"/>
      <c r="I132" s="72">
        <v>1</v>
      </c>
    </row>
    <row r="133" spans="1:9" ht="9" customHeight="1">
      <c r="A133" s="228" t="s">
        <v>270</v>
      </c>
      <c r="B133" s="72">
        <v>1</v>
      </c>
      <c r="C133" s="72">
        <v>5</v>
      </c>
      <c r="D133" s="72">
        <v>0</v>
      </c>
      <c r="E133" s="72">
        <v>6</v>
      </c>
      <c r="F133" s="72"/>
      <c r="G133" s="72">
        <v>0</v>
      </c>
      <c r="H133" s="72"/>
      <c r="I133" s="72">
        <v>6</v>
      </c>
    </row>
    <row r="134" spans="1:9" ht="9" customHeight="1">
      <c r="A134" s="232" t="s">
        <v>143</v>
      </c>
      <c r="B134" s="436">
        <v>12</v>
      </c>
      <c r="C134" s="436">
        <v>7</v>
      </c>
      <c r="D134" s="436">
        <v>0</v>
      </c>
      <c r="E134" s="436">
        <v>19</v>
      </c>
      <c r="F134" s="436"/>
      <c r="G134" s="436">
        <v>1</v>
      </c>
      <c r="H134" s="436"/>
      <c r="I134" s="436">
        <v>20</v>
      </c>
    </row>
    <row r="135" spans="1:9" ht="3.75" customHeight="1">
      <c r="A135" s="232"/>
      <c r="B135" s="72"/>
      <c r="C135" s="72"/>
      <c r="D135" s="72"/>
      <c r="E135" s="72"/>
      <c r="F135" s="72"/>
      <c r="G135" s="72"/>
      <c r="H135" s="72"/>
      <c r="I135" s="72"/>
    </row>
    <row r="136" spans="1:9" ht="9" customHeight="1">
      <c r="A136" s="237" t="s">
        <v>6</v>
      </c>
      <c r="B136" s="436">
        <v>825</v>
      </c>
      <c r="C136" s="436">
        <v>476</v>
      </c>
      <c r="D136" s="436">
        <v>204</v>
      </c>
      <c r="E136" s="436">
        <v>1505</v>
      </c>
      <c r="F136" s="436"/>
      <c r="G136" s="436">
        <v>270</v>
      </c>
      <c r="H136" s="436"/>
      <c r="I136" s="436">
        <v>1775</v>
      </c>
    </row>
    <row r="137" spans="1:9" ht="9" customHeight="1">
      <c r="A137" s="237" t="s">
        <v>1</v>
      </c>
      <c r="B137" s="436">
        <v>242</v>
      </c>
      <c r="C137" s="436">
        <v>151</v>
      </c>
      <c r="D137" s="436">
        <v>95</v>
      </c>
      <c r="E137" s="436">
        <v>488</v>
      </c>
      <c r="F137" s="436"/>
      <c r="G137" s="436">
        <v>94</v>
      </c>
      <c r="H137" s="436"/>
      <c r="I137" s="436">
        <v>582</v>
      </c>
    </row>
    <row r="138" spans="1:9" s="210" customFormat="1" ht="9" customHeight="1">
      <c r="A138" s="237" t="s">
        <v>2</v>
      </c>
      <c r="B138" s="436">
        <v>182</v>
      </c>
      <c r="C138" s="436">
        <v>96</v>
      </c>
      <c r="D138" s="436">
        <v>38</v>
      </c>
      <c r="E138" s="436">
        <v>316</v>
      </c>
      <c r="F138" s="436"/>
      <c r="G138" s="436">
        <v>61</v>
      </c>
      <c r="H138" s="436"/>
      <c r="I138" s="436">
        <v>377</v>
      </c>
    </row>
    <row r="139" spans="1:9" ht="9" customHeight="1">
      <c r="A139" s="237" t="s">
        <v>3</v>
      </c>
      <c r="B139" s="436">
        <v>256</v>
      </c>
      <c r="C139" s="436">
        <v>142</v>
      </c>
      <c r="D139" s="436">
        <v>53</v>
      </c>
      <c r="E139" s="436">
        <v>451</v>
      </c>
      <c r="F139" s="436"/>
      <c r="G139" s="436">
        <v>78</v>
      </c>
      <c r="H139" s="436"/>
      <c r="I139" s="436">
        <v>529</v>
      </c>
    </row>
    <row r="140" spans="1:9" ht="9" customHeight="1">
      <c r="A140" s="237" t="s">
        <v>4</v>
      </c>
      <c r="B140" s="436">
        <v>103</v>
      </c>
      <c r="C140" s="436">
        <v>63</v>
      </c>
      <c r="D140" s="436">
        <v>15</v>
      </c>
      <c r="E140" s="436">
        <v>181</v>
      </c>
      <c r="F140" s="436"/>
      <c r="G140" s="436">
        <v>26</v>
      </c>
      <c r="H140" s="436"/>
      <c r="I140" s="436">
        <v>207</v>
      </c>
    </row>
    <row r="141" spans="1:9" ht="8.25" customHeight="1">
      <c r="A141" s="238" t="s">
        <v>5</v>
      </c>
      <c r="B141" s="435">
        <v>42</v>
      </c>
      <c r="C141" s="435">
        <v>24</v>
      </c>
      <c r="D141" s="435">
        <v>3</v>
      </c>
      <c r="E141" s="435">
        <v>69</v>
      </c>
      <c r="F141" s="435"/>
      <c r="G141" s="435">
        <v>11</v>
      </c>
      <c r="H141" s="435"/>
      <c r="I141" s="435">
        <v>80</v>
      </c>
    </row>
    <row r="142" spans="1:8" ht="6" customHeight="1">
      <c r="A142" s="230"/>
      <c r="E142" s="230"/>
      <c r="F142" s="230"/>
      <c r="G142" s="233"/>
      <c r="H142" s="233"/>
    </row>
    <row r="143" spans="1:9" s="197" customFormat="1" ht="9" customHeight="1">
      <c r="A143" s="201" t="s">
        <v>464</v>
      </c>
      <c r="B143" s="201"/>
      <c r="C143" s="201"/>
      <c r="D143" s="201"/>
      <c r="E143" s="203"/>
      <c r="F143" s="203"/>
      <c r="H143" s="204"/>
      <c r="I143" s="204"/>
    </row>
    <row r="144" spans="1:9" ht="9" customHeight="1">
      <c r="A144" s="230" t="s">
        <v>271</v>
      </c>
      <c r="B144" s="233"/>
      <c r="C144" s="233"/>
      <c r="D144" s="233"/>
      <c r="E144" s="233"/>
      <c r="F144" s="239"/>
      <c r="G144" s="239"/>
      <c r="H144" s="239"/>
      <c r="I144" s="239"/>
    </row>
    <row r="145" spans="1:5" ht="12.75">
      <c r="A145" s="230"/>
      <c r="B145" s="218"/>
      <c r="C145" s="218"/>
      <c r="D145" s="218"/>
      <c r="E145" s="218"/>
    </row>
    <row r="146" spans="1:9" ht="12.75">
      <c r="A146" s="230"/>
      <c r="B146" s="223"/>
      <c r="C146" s="223"/>
      <c r="D146" s="223"/>
      <c r="E146" s="223"/>
      <c r="F146" s="236"/>
      <c r="G146" s="223"/>
      <c r="H146" s="236"/>
      <c r="I146" s="223"/>
    </row>
    <row r="147" spans="1:9" ht="12.75">
      <c r="A147" s="230"/>
      <c r="B147" s="218"/>
      <c r="C147" s="218"/>
      <c r="D147" s="218"/>
      <c r="E147" s="218"/>
      <c r="F147" s="218"/>
      <c r="G147" s="218"/>
      <c r="H147" s="218"/>
      <c r="I147" s="218"/>
    </row>
    <row r="148" spans="1:9" ht="12.75">
      <c r="A148" s="230"/>
      <c r="B148" s="218"/>
      <c r="C148" s="218"/>
      <c r="D148" s="218"/>
      <c r="E148" s="218"/>
      <c r="F148" s="218"/>
      <c r="G148" s="218"/>
      <c r="H148" s="218"/>
      <c r="I148" s="218"/>
    </row>
    <row r="149" spans="1:9" ht="12.75">
      <c r="A149" s="230"/>
      <c r="B149" s="218"/>
      <c r="C149" s="218"/>
      <c r="D149" s="218"/>
      <c r="E149" s="218"/>
      <c r="F149" s="218"/>
      <c r="G149" s="218"/>
      <c r="H149" s="218"/>
      <c r="I149" s="218"/>
    </row>
    <row r="150" spans="1:9" ht="12.75">
      <c r="A150" s="230"/>
      <c r="B150" s="218"/>
      <c r="C150" s="218"/>
      <c r="D150" s="218"/>
      <c r="E150" s="218"/>
      <c r="F150" s="218"/>
      <c r="G150" s="218"/>
      <c r="H150" s="218"/>
      <c r="I150" s="218"/>
    </row>
    <row r="151" spans="1:9" ht="12.75">
      <c r="A151" s="230"/>
      <c r="B151" s="218"/>
      <c r="C151" s="218"/>
      <c r="D151" s="218"/>
      <c r="E151" s="218"/>
      <c r="F151" s="218"/>
      <c r="G151" s="218"/>
      <c r="H151" s="218"/>
      <c r="I151" s="218"/>
    </row>
    <row r="152" spans="1:9" ht="12.75">
      <c r="A152" s="230"/>
      <c r="B152" s="218"/>
      <c r="C152" s="218"/>
      <c r="D152" s="218"/>
      <c r="E152" s="218"/>
      <c r="F152" s="218"/>
      <c r="G152" s="218"/>
      <c r="H152" s="218"/>
      <c r="I152" s="218"/>
    </row>
    <row r="153" spans="1:9" ht="12.75">
      <c r="A153" s="230"/>
      <c r="B153" s="218"/>
      <c r="C153" s="218"/>
      <c r="D153" s="218"/>
      <c r="E153" s="218"/>
      <c r="F153" s="218"/>
      <c r="G153" s="218"/>
      <c r="H153" s="218"/>
      <c r="I153" s="218"/>
    </row>
    <row r="154" spans="1:9" ht="12.75">
      <c r="A154" s="230"/>
      <c r="B154" s="218"/>
      <c r="C154" s="218"/>
      <c r="D154" s="218"/>
      <c r="E154" s="218"/>
      <c r="F154" s="218"/>
      <c r="G154" s="218"/>
      <c r="H154" s="218"/>
      <c r="I154" s="218"/>
    </row>
    <row r="155" spans="1:9" ht="12.75">
      <c r="A155" s="230"/>
      <c r="B155" s="218"/>
      <c r="C155" s="218"/>
      <c r="D155" s="218"/>
      <c r="E155" s="218"/>
      <c r="F155" s="218"/>
      <c r="G155" s="218"/>
      <c r="H155" s="218"/>
      <c r="I155" s="218"/>
    </row>
    <row r="156" spans="1:9" ht="12.75">
      <c r="A156" s="230"/>
      <c r="B156" s="218"/>
      <c r="C156" s="218"/>
      <c r="D156" s="218"/>
      <c r="E156" s="218"/>
      <c r="F156" s="218"/>
      <c r="G156" s="218"/>
      <c r="H156" s="218"/>
      <c r="I156" s="218"/>
    </row>
    <row r="157" spans="1:5" ht="12.75">
      <c r="A157" s="230"/>
      <c r="B157" s="218"/>
      <c r="C157" s="218"/>
      <c r="D157" s="218"/>
      <c r="E157" s="218"/>
    </row>
    <row r="158" spans="1:5" ht="12.75">
      <c r="A158" s="230"/>
      <c r="B158" s="218"/>
      <c r="C158" s="218"/>
      <c r="D158" s="218"/>
      <c r="E158" s="218"/>
    </row>
    <row r="159" spans="1:5" ht="12.75">
      <c r="A159" s="230"/>
      <c r="B159" s="218"/>
      <c r="C159" s="218"/>
      <c r="D159" s="218"/>
      <c r="E159" s="218"/>
    </row>
    <row r="160" spans="1:5" ht="12.75">
      <c r="A160" s="230"/>
      <c r="B160" s="218"/>
      <c r="C160" s="218"/>
      <c r="D160" s="218"/>
      <c r="E160" s="218"/>
    </row>
    <row r="161" spans="1:5" ht="12.75">
      <c r="A161" s="230"/>
      <c r="B161" s="218"/>
      <c r="C161" s="218"/>
      <c r="D161" s="218"/>
      <c r="E161" s="218"/>
    </row>
    <row r="162" spans="1:5" ht="12.75">
      <c r="A162" s="230"/>
      <c r="B162" s="218"/>
      <c r="C162" s="218"/>
      <c r="D162" s="218"/>
      <c r="E162" s="218"/>
    </row>
    <row r="163" spans="1:5" ht="12.75">
      <c r="A163" s="230"/>
      <c r="B163" s="218"/>
      <c r="C163" s="218"/>
      <c r="D163" s="218"/>
      <c r="E163" s="218"/>
    </row>
    <row r="164" spans="1:5" ht="12.75">
      <c r="A164" s="230"/>
      <c r="B164" s="218"/>
      <c r="C164" s="218"/>
      <c r="D164" s="218"/>
      <c r="E164" s="218"/>
    </row>
    <row r="165" spans="1:5" ht="12.75">
      <c r="A165" s="230"/>
      <c r="B165" s="218"/>
      <c r="C165" s="218"/>
      <c r="D165" s="218"/>
      <c r="E165" s="218"/>
    </row>
    <row r="166" spans="1:5" ht="12.75">
      <c r="A166" s="230"/>
      <c r="B166" s="218"/>
      <c r="C166" s="218"/>
      <c r="D166" s="218"/>
      <c r="E166" s="218"/>
    </row>
    <row r="167" spans="1:5" ht="12.75">
      <c r="A167" s="230"/>
      <c r="B167" s="218"/>
      <c r="C167" s="218"/>
      <c r="D167" s="218"/>
      <c r="E167" s="218"/>
    </row>
    <row r="168" spans="1:5" ht="12.75">
      <c r="A168" s="230"/>
      <c r="B168" s="218"/>
      <c r="C168" s="218"/>
      <c r="D168" s="218"/>
      <c r="E168" s="218"/>
    </row>
    <row r="169" spans="1:5" ht="12.75">
      <c r="A169" s="230"/>
      <c r="B169" s="218"/>
      <c r="C169" s="218"/>
      <c r="D169" s="218"/>
      <c r="E169" s="218"/>
    </row>
    <row r="170" spans="1:5" ht="12.75">
      <c r="A170" s="230"/>
      <c r="B170" s="218"/>
      <c r="C170" s="218"/>
      <c r="D170" s="218"/>
      <c r="E170" s="218"/>
    </row>
    <row r="171" spans="1:5" ht="12.75">
      <c r="A171" s="230"/>
      <c r="B171" s="218"/>
      <c r="C171" s="218"/>
      <c r="D171" s="218"/>
      <c r="E171" s="218"/>
    </row>
    <row r="172" spans="1:5" ht="12.75">
      <c r="A172" s="230"/>
      <c r="B172" s="218"/>
      <c r="C172" s="218"/>
      <c r="D172" s="218"/>
      <c r="E172" s="218"/>
    </row>
    <row r="173" spans="1:5" ht="12.75">
      <c r="A173" s="230"/>
      <c r="B173" s="218"/>
      <c r="C173" s="218"/>
      <c r="D173" s="218"/>
      <c r="E173" s="218"/>
    </row>
    <row r="174" spans="1:5" ht="12.75">
      <c r="A174" s="230"/>
      <c r="B174" s="218"/>
      <c r="C174" s="218"/>
      <c r="D174" s="218"/>
      <c r="E174" s="218"/>
    </row>
    <row r="175" spans="1:5" ht="12.75">
      <c r="A175" s="230"/>
      <c r="B175" s="218"/>
      <c r="C175" s="218"/>
      <c r="D175" s="218"/>
      <c r="E175" s="218"/>
    </row>
    <row r="176" spans="1:5" ht="12.75">
      <c r="A176" s="230"/>
      <c r="B176" s="218"/>
      <c r="C176" s="218"/>
      <c r="D176" s="218"/>
      <c r="E176" s="218"/>
    </row>
    <row r="177" spans="1:5" ht="12.75">
      <c r="A177" s="230"/>
      <c r="B177" s="218"/>
      <c r="C177" s="218"/>
      <c r="D177" s="218"/>
      <c r="E177" s="218"/>
    </row>
    <row r="178" spans="1:5" ht="12.75">
      <c r="A178" s="230"/>
      <c r="B178" s="218"/>
      <c r="C178" s="218"/>
      <c r="D178" s="218"/>
      <c r="E178" s="218"/>
    </row>
    <row r="179" spans="1:5" ht="12.75">
      <c r="A179" s="230"/>
      <c r="B179" s="218"/>
      <c r="C179" s="218"/>
      <c r="D179" s="218"/>
      <c r="E179" s="218"/>
    </row>
    <row r="180" spans="1:5" ht="12.75">
      <c r="A180" s="230"/>
      <c r="B180" s="218"/>
      <c r="C180" s="218"/>
      <c r="D180" s="218"/>
      <c r="E180" s="218"/>
    </row>
    <row r="181" spans="1:5" ht="12.75">
      <c r="A181" s="230"/>
      <c r="B181" s="218"/>
      <c r="C181" s="218"/>
      <c r="D181" s="218"/>
      <c r="E181" s="218"/>
    </row>
    <row r="182" spans="1:5" ht="12.75">
      <c r="A182" s="230"/>
      <c r="B182" s="218"/>
      <c r="C182" s="218"/>
      <c r="D182" s="218"/>
      <c r="E182" s="218"/>
    </row>
    <row r="183" spans="1:5" ht="12.75">
      <c r="A183" s="230"/>
      <c r="B183" s="218"/>
      <c r="C183" s="218"/>
      <c r="D183" s="218"/>
      <c r="E183" s="218"/>
    </row>
    <row r="184" spans="1:5" ht="12.75">
      <c r="A184" s="230"/>
      <c r="B184" s="218"/>
      <c r="C184" s="218"/>
      <c r="D184" s="218"/>
      <c r="E184" s="218"/>
    </row>
    <row r="185" spans="1:5" ht="12.75">
      <c r="A185" s="230"/>
      <c r="B185" s="218"/>
      <c r="C185" s="218"/>
      <c r="D185" s="218"/>
      <c r="E185" s="218"/>
    </row>
    <row r="186" spans="1:5" ht="12.75">
      <c r="A186" s="230"/>
      <c r="B186" s="218"/>
      <c r="C186" s="218"/>
      <c r="D186" s="218"/>
      <c r="E186" s="218"/>
    </row>
    <row r="187" spans="1:5" ht="12.75">
      <c r="A187" s="230"/>
      <c r="B187" s="218"/>
      <c r="C187" s="218"/>
      <c r="D187" s="218"/>
      <c r="E187" s="218"/>
    </row>
    <row r="188" spans="1:5" ht="12.75">
      <c r="A188" s="230"/>
      <c r="B188" s="218"/>
      <c r="C188" s="218"/>
      <c r="D188" s="218"/>
      <c r="E188" s="218"/>
    </row>
    <row r="189" spans="1:5" ht="12.75">
      <c r="A189" s="230"/>
      <c r="B189" s="218"/>
      <c r="C189" s="218"/>
      <c r="D189" s="218"/>
      <c r="E189" s="218"/>
    </row>
    <row r="190" spans="1:5" ht="12.75">
      <c r="A190" s="230"/>
      <c r="B190" s="218"/>
      <c r="C190" s="218"/>
      <c r="D190" s="218"/>
      <c r="E190" s="218"/>
    </row>
    <row r="191" spans="1:5" ht="12.75">
      <c r="A191" s="230"/>
      <c r="B191" s="218"/>
      <c r="C191" s="218"/>
      <c r="D191" s="218"/>
      <c r="E191" s="218"/>
    </row>
    <row r="192" spans="1:5" ht="12.75">
      <c r="A192" s="230"/>
      <c r="B192" s="218"/>
      <c r="C192" s="218"/>
      <c r="D192" s="218"/>
      <c r="E192" s="218"/>
    </row>
    <row r="193" spans="1:5" ht="12.75">
      <c r="A193" s="230"/>
      <c r="B193" s="218"/>
      <c r="C193" s="218"/>
      <c r="D193" s="218"/>
      <c r="E193" s="218"/>
    </row>
    <row r="194" spans="1:5" ht="12.75">
      <c r="A194" s="230"/>
      <c r="B194" s="218"/>
      <c r="C194" s="218"/>
      <c r="D194" s="218"/>
      <c r="E194" s="218"/>
    </row>
  </sheetData>
  <sheetProtection/>
  <mergeCells count="4">
    <mergeCell ref="A3:A4"/>
    <mergeCell ref="B3:E3"/>
    <mergeCell ref="G3:G4"/>
    <mergeCell ref="I3:I4"/>
  </mergeCells>
  <printOptions horizontalCentered="1"/>
  <pageMargins left="0.6889763779527559" right="0.6889763779527559" top="0.984251968503937" bottom="1.3779527559055118" header="0" footer="0.866141732283464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showGridLines="0" zoomScalePageLayoutView="0" workbookViewId="0" topLeftCell="A1">
      <selection activeCell="A1" sqref="A1"/>
    </sheetView>
  </sheetViews>
  <sheetFormatPr defaultColWidth="12.796875" defaultRowHeight="10.5"/>
  <cols>
    <col min="1" max="1" width="58.59765625" style="71" customWidth="1"/>
    <col min="2" max="4" width="14.19921875" style="71" customWidth="1"/>
    <col min="5" max="5" width="13.59765625" style="71" customWidth="1"/>
    <col min="6" max="16384" width="12.796875" style="71" customWidth="1"/>
  </cols>
  <sheetData>
    <row r="1" spans="1:6" ht="12" customHeight="1">
      <c r="A1" s="75" t="s">
        <v>392</v>
      </c>
      <c r="B1" s="75"/>
      <c r="C1" s="75"/>
      <c r="D1" s="75"/>
      <c r="E1" s="75"/>
      <c r="F1" s="322"/>
    </row>
    <row r="3" spans="1:5" ht="6" customHeight="1">
      <c r="A3" s="322"/>
      <c r="B3" s="73"/>
      <c r="C3" s="73"/>
      <c r="D3" s="78"/>
      <c r="E3" s="73"/>
    </row>
    <row r="4" spans="1:5" ht="12.75" customHeight="1">
      <c r="A4" s="508" t="s">
        <v>407</v>
      </c>
      <c r="B4" s="507" t="s">
        <v>150</v>
      </c>
      <c r="C4" s="507"/>
      <c r="D4" s="507"/>
      <c r="E4" s="507"/>
    </row>
    <row r="5" spans="1:5" ht="12.75">
      <c r="A5" s="509"/>
      <c r="B5" s="186" t="s">
        <v>160</v>
      </c>
      <c r="C5" s="186" t="s">
        <v>161</v>
      </c>
      <c r="D5" s="186" t="s">
        <v>162</v>
      </c>
      <c r="E5" s="241" t="s">
        <v>0</v>
      </c>
    </row>
    <row r="6" spans="1:5" ht="9" customHeight="1">
      <c r="A6" s="191"/>
      <c r="B6" s="76"/>
      <c r="C6" s="76"/>
      <c r="D6" s="76"/>
      <c r="E6" s="76"/>
    </row>
    <row r="7" spans="1:11" ht="12" customHeight="1">
      <c r="A7" s="294" t="s">
        <v>394</v>
      </c>
      <c r="B7" s="339">
        <v>825</v>
      </c>
      <c r="C7" s="339">
        <v>476</v>
      </c>
      <c r="D7" s="339">
        <v>204</v>
      </c>
      <c r="E7" s="295">
        <v>1505</v>
      </c>
      <c r="G7" s="294"/>
      <c r="H7" s="339"/>
      <c r="I7" s="339"/>
      <c r="J7" s="339"/>
      <c r="K7" s="295"/>
    </row>
    <row r="8" spans="1:11" ht="12" customHeight="1">
      <c r="A8" s="294" t="s">
        <v>396</v>
      </c>
      <c r="B8" s="296">
        <v>54.81727574750831</v>
      </c>
      <c r="C8" s="296">
        <v>31.627906976744185</v>
      </c>
      <c r="D8" s="296">
        <v>13.554817275747508</v>
      </c>
      <c r="E8" s="296">
        <v>100.00000000000001</v>
      </c>
      <c r="G8" s="294"/>
      <c r="H8" s="296"/>
      <c r="I8" s="296"/>
      <c r="J8" s="296"/>
      <c r="K8" s="296"/>
    </row>
    <row r="9" spans="1:11" ht="9" customHeight="1">
      <c r="A9" s="297"/>
      <c r="B9" s="298"/>
      <c r="C9" s="298"/>
      <c r="D9" s="298"/>
      <c r="E9" s="295"/>
      <c r="G9" s="297"/>
      <c r="H9" s="298"/>
      <c r="I9" s="298"/>
      <c r="J9" s="298"/>
      <c r="K9" s="295"/>
    </row>
    <row r="10" spans="1:11" ht="12" customHeight="1">
      <c r="A10" s="294" t="s">
        <v>393</v>
      </c>
      <c r="B10" s="339">
        <v>3380</v>
      </c>
      <c r="C10" s="339">
        <v>11272</v>
      </c>
      <c r="D10" s="339">
        <v>46536</v>
      </c>
      <c r="E10" s="295">
        <v>61188</v>
      </c>
      <c r="G10" s="294"/>
      <c r="H10" s="339"/>
      <c r="I10" s="339"/>
      <c r="J10" s="339"/>
      <c r="K10" s="295"/>
    </row>
    <row r="11" spans="1:11" ht="12" customHeight="1">
      <c r="A11" s="294" t="s">
        <v>403</v>
      </c>
      <c r="B11" s="296">
        <v>5.523958946198601</v>
      </c>
      <c r="C11" s="296">
        <v>18.421912793358175</v>
      </c>
      <c r="D11" s="296">
        <v>76.05412826044322</v>
      </c>
      <c r="E11" s="341">
        <v>100</v>
      </c>
      <c r="G11" s="294"/>
      <c r="H11" s="296"/>
      <c r="I11" s="296"/>
      <c r="J11" s="296"/>
      <c r="K11" s="296"/>
    </row>
    <row r="12" spans="1:11" ht="9" customHeight="1">
      <c r="A12" s="297"/>
      <c r="B12" s="298"/>
      <c r="C12" s="298"/>
      <c r="D12" s="298"/>
      <c r="E12" s="295"/>
      <c r="G12" s="297"/>
      <c r="H12" s="298"/>
      <c r="I12" s="298"/>
      <c r="J12" s="298"/>
      <c r="K12" s="295"/>
    </row>
    <row r="13" spans="1:11" ht="12" customHeight="1">
      <c r="A13" s="294" t="s">
        <v>401</v>
      </c>
      <c r="B13" s="339">
        <v>3536</v>
      </c>
      <c r="C13" s="339">
        <v>14809</v>
      </c>
      <c r="D13" s="339">
        <v>110481</v>
      </c>
      <c r="E13" s="295">
        <v>128825</v>
      </c>
      <c r="G13" s="294"/>
      <c r="H13" s="339"/>
      <c r="I13" s="339"/>
      <c r="J13" s="339"/>
      <c r="K13" s="295"/>
    </row>
    <row r="14" spans="1:11" ht="12" customHeight="1">
      <c r="A14" s="294" t="s">
        <v>404</v>
      </c>
      <c r="B14" s="296">
        <v>2.7447875428873054</v>
      </c>
      <c r="C14" s="296">
        <v>11.495350317482496</v>
      </c>
      <c r="D14" s="296">
        <v>85.7598621396302</v>
      </c>
      <c r="E14" s="341">
        <v>100</v>
      </c>
      <c r="G14" s="294"/>
      <c r="H14" s="296"/>
      <c r="I14" s="296"/>
      <c r="J14" s="296"/>
      <c r="K14" s="296"/>
    </row>
    <row r="15" spans="1:11" ht="9" customHeight="1">
      <c r="A15" s="297"/>
      <c r="B15" s="299"/>
      <c r="C15" s="299"/>
      <c r="D15" s="299"/>
      <c r="E15" s="295"/>
      <c r="G15" s="297"/>
      <c r="H15" s="299"/>
      <c r="I15" s="299"/>
      <c r="J15" s="299"/>
      <c r="K15" s="295"/>
    </row>
    <row r="16" spans="1:11" ht="12" customHeight="1">
      <c r="A16" s="300" t="s">
        <v>272</v>
      </c>
      <c r="B16" s="342">
        <v>4.096969696969697</v>
      </c>
      <c r="C16" s="342">
        <v>23.680672268907564</v>
      </c>
      <c r="D16" s="342">
        <v>228.11764705882354</v>
      </c>
      <c r="E16" s="342">
        <v>40.65647840531562</v>
      </c>
      <c r="F16" s="334"/>
      <c r="G16" s="300"/>
      <c r="H16" s="296"/>
      <c r="I16" s="296"/>
      <c r="J16" s="296"/>
      <c r="K16" s="296"/>
    </row>
    <row r="17" spans="1:11" ht="9" customHeight="1">
      <c r="A17" s="294"/>
      <c r="B17" s="298"/>
      <c r="C17" s="298"/>
      <c r="D17" s="298"/>
      <c r="E17" s="295"/>
      <c r="G17" s="294"/>
      <c r="H17" s="298"/>
      <c r="I17" s="298"/>
      <c r="J17" s="298"/>
      <c r="K17" s="295"/>
    </row>
    <row r="18" spans="1:11" ht="12" customHeight="1">
      <c r="A18" s="300" t="s">
        <v>273</v>
      </c>
      <c r="B18" s="339">
        <v>4286.060606060606</v>
      </c>
      <c r="C18" s="339">
        <v>31111.344537815126</v>
      </c>
      <c r="D18" s="339">
        <v>541573.5294117647</v>
      </c>
      <c r="E18" s="339">
        <v>85598.67109634551</v>
      </c>
      <c r="F18" s="334"/>
      <c r="G18" s="300"/>
      <c r="H18" s="339"/>
      <c r="I18" s="339"/>
      <c r="J18" s="339"/>
      <c r="K18" s="339"/>
    </row>
    <row r="19" spans="1:11" ht="9" customHeight="1">
      <c r="A19" s="301"/>
      <c r="B19" s="302"/>
      <c r="C19" s="302"/>
      <c r="D19" s="302"/>
      <c r="E19" s="302"/>
      <c r="G19" s="301"/>
      <c r="H19" s="302"/>
      <c r="I19" s="302"/>
      <c r="J19" s="302"/>
      <c r="K19" s="302"/>
    </row>
    <row r="20" spans="1:11" ht="12" customHeight="1">
      <c r="A20" s="303" t="s">
        <v>397</v>
      </c>
      <c r="B20" s="304">
        <v>25.31</v>
      </c>
      <c r="C20" s="304">
        <v>22.12</v>
      </c>
      <c r="D20" s="304">
        <v>19.38</v>
      </c>
      <c r="E20" s="304">
        <v>20.21</v>
      </c>
      <c r="G20" s="303"/>
      <c r="H20" s="304"/>
      <c r="I20" s="304"/>
      <c r="J20" s="304"/>
      <c r="K20" s="417"/>
    </row>
    <row r="21" spans="1:11" ht="9" customHeight="1">
      <c r="A21" s="301"/>
      <c r="B21" s="301"/>
      <c r="C21" s="301"/>
      <c r="D21" s="301"/>
      <c r="E21" s="301"/>
      <c r="G21" s="301"/>
      <c r="H21" s="305"/>
      <c r="I21" s="305"/>
      <c r="J21" s="305"/>
      <c r="K21" s="306"/>
    </row>
    <row r="22" spans="1:11" ht="12" customHeight="1">
      <c r="A22" s="303" t="s">
        <v>398</v>
      </c>
      <c r="B22" s="307">
        <v>54.8684</v>
      </c>
      <c r="C22" s="307">
        <v>953.26485</v>
      </c>
      <c r="D22" s="307">
        <v>2384.4237000000003</v>
      </c>
      <c r="E22" s="307">
        <v>3392.55695</v>
      </c>
      <c r="G22" s="437"/>
      <c r="H22" s="438"/>
      <c r="I22" s="438"/>
      <c r="J22" s="438"/>
      <c r="K22" s="307"/>
    </row>
    <row r="23" spans="1:11" ht="12" customHeight="1">
      <c r="A23" s="303" t="s">
        <v>408</v>
      </c>
      <c r="B23" s="308">
        <v>1.6173169915393755</v>
      </c>
      <c r="C23" s="308">
        <v>28.098713272889935</v>
      </c>
      <c r="D23" s="308">
        <v>70.2839697355707</v>
      </c>
      <c r="E23" s="308">
        <v>100</v>
      </c>
      <c r="F23" s="340"/>
      <c r="G23" s="439"/>
      <c r="H23" s="440"/>
      <c r="I23" s="440"/>
      <c r="J23" s="308"/>
      <c r="K23" s="308"/>
    </row>
    <row r="24" spans="1:11" ht="9" customHeight="1">
      <c r="A24" s="301"/>
      <c r="B24" s="301"/>
      <c r="C24" s="301"/>
      <c r="D24" s="301"/>
      <c r="E24" s="301"/>
      <c r="G24" s="301"/>
      <c r="H24" s="301"/>
      <c r="I24" s="301"/>
      <c r="J24" s="301"/>
      <c r="K24" s="301"/>
    </row>
    <row r="25" spans="1:11" ht="12" customHeight="1">
      <c r="A25" s="303" t="s">
        <v>399</v>
      </c>
      <c r="B25" s="325">
        <v>245</v>
      </c>
      <c r="C25" s="325">
        <v>1006</v>
      </c>
      <c r="D25" s="325">
        <v>7641</v>
      </c>
      <c r="E25" s="325">
        <v>8892</v>
      </c>
      <c r="G25" s="303"/>
      <c r="H25" s="418"/>
      <c r="I25" s="418"/>
      <c r="J25" s="418"/>
      <c r="K25" s="418"/>
    </row>
    <row r="26" spans="1:11" ht="12" customHeight="1">
      <c r="A26" s="309" t="s">
        <v>405</v>
      </c>
      <c r="B26" s="310">
        <v>7.2485207100591715</v>
      </c>
      <c r="C26" s="310">
        <v>8.924769339957416</v>
      </c>
      <c r="D26" s="310">
        <v>16.419546157813304</v>
      </c>
      <c r="E26" s="310">
        <v>14.532261227691704</v>
      </c>
      <c r="G26" s="441"/>
      <c r="H26" s="440"/>
      <c r="I26" s="440"/>
      <c r="J26" s="440"/>
      <c r="K26" s="419"/>
    </row>
    <row r="27" spans="1:11" ht="9" customHeight="1">
      <c r="A27" s="301"/>
      <c r="B27" s="301"/>
      <c r="C27" s="301"/>
      <c r="D27" s="301"/>
      <c r="E27" s="301"/>
      <c r="G27" s="301"/>
      <c r="H27" s="301"/>
      <c r="I27" s="301"/>
      <c r="J27" s="301"/>
      <c r="K27" s="301"/>
    </row>
    <row r="28" spans="1:11" ht="12" customHeight="1">
      <c r="A28" s="303" t="s">
        <v>400</v>
      </c>
      <c r="B28" s="325">
        <v>35</v>
      </c>
      <c r="C28" s="325">
        <v>119</v>
      </c>
      <c r="D28" s="325">
        <v>875</v>
      </c>
      <c r="E28" s="325">
        <v>1029</v>
      </c>
      <c r="G28" s="303"/>
      <c r="H28" s="420"/>
      <c r="I28" s="420"/>
      <c r="J28" s="420"/>
      <c r="K28" s="420"/>
    </row>
    <row r="29" spans="1:11" ht="12" customHeight="1">
      <c r="A29" s="309" t="s">
        <v>406</v>
      </c>
      <c r="B29" s="310">
        <v>1.0355029585798818</v>
      </c>
      <c r="C29" s="310">
        <v>1.0557132718239886</v>
      </c>
      <c r="D29" s="310">
        <v>1.8802647412755717</v>
      </c>
      <c r="E29" s="310">
        <v>1.6817022945675622</v>
      </c>
      <c r="G29" s="441"/>
      <c r="H29" s="440"/>
      <c r="I29" s="440"/>
      <c r="J29" s="440"/>
      <c r="K29" s="310"/>
    </row>
    <row r="30" spans="1:5" ht="9" customHeight="1">
      <c r="A30" s="442"/>
      <c r="B30" s="443"/>
      <c r="C30" s="443"/>
      <c r="D30" s="443"/>
      <c r="E30" s="443"/>
    </row>
    <row r="31" spans="1:5" ht="3.75" customHeight="1">
      <c r="A31" s="309"/>
      <c r="B31" s="310"/>
      <c r="C31" s="310"/>
      <c r="D31" s="310"/>
      <c r="E31" s="444"/>
    </row>
    <row r="32" spans="1:5" s="197" customFormat="1" ht="15" customHeight="1">
      <c r="A32" s="40" t="s">
        <v>464</v>
      </c>
      <c r="B32" s="40"/>
      <c r="C32" s="40"/>
      <c r="D32" s="40"/>
      <c r="E32" s="39"/>
    </row>
    <row r="33" spans="1:5" ht="16.5" customHeight="1">
      <c r="A33" s="188" t="s">
        <v>275</v>
      </c>
      <c r="B33" s="189"/>
      <c r="C33" s="189"/>
      <c r="D33" s="189"/>
      <c r="E33" s="189"/>
    </row>
    <row r="34" spans="1:5" ht="9" customHeight="1">
      <c r="A34" s="190" t="s">
        <v>144</v>
      </c>
      <c r="B34" s="189"/>
      <c r="C34" s="189"/>
      <c r="D34" s="189"/>
      <c r="E34" s="189"/>
    </row>
    <row r="35" spans="1:5" ht="21" customHeight="1">
      <c r="A35" s="510" t="s">
        <v>332</v>
      </c>
      <c r="B35" s="510"/>
      <c r="C35" s="510"/>
      <c r="D35" s="510"/>
      <c r="E35" s="510"/>
    </row>
    <row r="36" spans="1:5" s="68" customFormat="1" ht="8.25">
      <c r="A36" s="187" t="s">
        <v>304</v>
      </c>
      <c r="B36" s="187"/>
      <c r="C36" s="187"/>
      <c r="D36" s="187"/>
      <c r="E36" s="187"/>
    </row>
    <row r="37" spans="1:5" s="68" customFormat="1" ht="8.25">
      <c r="A37" s="187"/>
      <c r="B37" s="187"/>
      <c r="C37" s="187"/>
      <c r="D37" s="187"/>
      <c r="E37" s="187"/>
    </row>
    <row r="38" spans="1:5" s="68" customFormat="1" ht="8.25">
      <c r="A38" s="187" t="s">
        <v>395</v>
      </c>
      <c r="B38" s="187"/>
      <c r="C38" s="187"/>
      <c r="D38" s="187"/>
      <c r="E38" s="187"/>
    </row>
    <row r="39" spans="1:5" s="68" customFormat="1" ht="8.25">
      <c r="A39" s="187"/>
      <c r="B39" s="187"/>
      <c r="C39" s="187"/>
      <c r="D39" s="187"/>
      <c r="E39" s="187"/>
    </row>
    <row r="40" spans="1:5" ht="12.75">
      <c r="A40" s="73"/>
      <c r="B40" s="73"/>
      <c r="C40" s="73"/>
      <c r="D40" s="73"/>
      <c r="E40" s="73"/>
    </row>
    <row r="46" spans="1:5" ht="12.75">
      <c r="A46" s="73"/>
      <c r="B46" s="73"/>
      <c r="C46" s="73"/>
      <c r="D46" s="73"/>
      <c r="E46" s="73"/>
    </row>
    <row r="47" spans="1:5" ht="12.75">
      <c r="A47" s="73"/>
      <c r="B47" s="73"/>
      <c r="C47" s="73"/>
      <c r="D47" s="73"/>
      <c r="E47" s="73"/>
    </row>
    <row r="48" spans="1:5" ht="12.75">
      <c r="A48" s="73"/>
      <c r="B48" s="73"/>
      <c r="C48" s="73"/>
      <c r="D48" s="73"/>
      <c r="E48" s="73"/>
    </row>
    <row r="49" spans="1:5" ht="12.75">
      <c r="A49" s="73"/>
      <c r="B49" s="73"/>
      <c r="C49" s="73"/>
      <c r="D49" s="73"/>
      <c r="E49" s="73"/>
    </row>
    <row r="50" spans="1:5" ht="12.75">
      <c r="A50" s="73"/>
      <c r="B50" s="73"/>
      <c r="C50" s="73"/>
      <c r="D50" s="73"/>
      <c r="E50" s="73"/>
    </row>
    <row r="51" spans="1:5" ht="12.75">
      <c r="A51" s="73"/>
      <c r="B51" s="73"/>
      <c r="C51" s="73"/>
      <c r="D51" s="73"/>
      <c r="E51" s="73"/>
    </row>
    <row r="52" spans="1:5" ht="12.75">
      <c r="A52" s="73"/>
      <c r="B52" s="73"/>
      <c r="C52" s="73"/>
      <c r="D52" s="73"/>
      <c r="E52" s="73"/>
    </row>
    <row r="53" spans="1:5" ht="12.75">
      <c r="A53" s="73"/>
      <c r="B53" s="73"/>
      <c r="C53" s="73"/>
      <c r="D53" s="73"/>
      <c r="E53" s="73"/>
    </row>
    <row r="54" spans="1:5" ht="12.75">
      <c r="A54" s="73"/>
      <c r="B54" s="73"/>
      <c r="C54" s="73"/>
      <c r="D54" s="73"/>
      <c r="E54" s="73"/>
    </row>
    <row r="55" spans="1:5" ht="12.75">
      <c r="A55" s="73"/>
      <c r="B55" s="73"/>
      <c r="C55" s="73"/>
      <c r="D55" s="73"/>
      <c r="E55" s="73"/>
    </row>
    <row r="56" spans="1:5" ht="12.75">
      <c r="A56" s="73"/>
      <c r="B56" s="73"/>
      <c r="C56" s="73"/>
      <c r="D56" s="73"/>
      <c r="E56" s="73"/>
    </row>
    <row r="57" spans="1:5" ht="12.75">
      <c r="A57" s="73"/>
      <c r="B57" s="73"/>
      <c r="C57" s="73"/>
      <c r="D57" s="73"/>
      <c r="E57" s="73"/>
    </row>
    <row r="58" spans="1:5" ht="12.75">
      <c r="A58" s="73"/>
      <c r="B58" s="73"/>
      <c r="C58" s="73"/>
      <c r="D58" s="73"/>
      <c r="E58" s="73"/>
    </row>
    <row r="59" spans="1:5" ht="12.75">
      <c r="A59" s="73"/>
      <c r="B59" s="73"/>
      <c r="C59" s="73"/>
      <c r="D59" s="73"/>
      <c r="E59" s="73"/>
    </row>
    <row r="60" spans="1:5" ht="12.75">
      <c r="A60" s="73"/>
      <c r="B60" s="73"/>
      <c r="C60" s="73"/>
      <c r="D60" s="73"/>
      <c r="E60" s="73"/>
    </row>
    <row r="61" spans="1:5" ht="12.75">
      <c r="A61" s="73"/>
      <c r="B61" s="73"/>
      <c r="C61" s="73"/>
      <c r="D61" s="73"/>
      <c r="E61" s="73"/>
    </row>
    <row r="62" spans="1:5" ht="12.75">
      <c r="A62" s="73"/>
      <c r="B62" s="73"/>
      <c r="C62" s="73"/>
      <c r="D62" s="73"/>
      <c r="E62" s="73"/>
    </row>
    <row r="63" spans="1:5" ht="12.75">
      <c r="A63" s="73"/>
      <c r="B63" s="73"/>
      <c r="C63" s="73"/>
      <c r="D63" s="73"/>
      <c r="E63" s="73"/>
    </row>
    <row r="64" spans="1:5" ht="12.75">
      <c r="A64" s="73"/>
      <c r="B64" s="73"/>
      <c r="C64" s="73"/>
      <c r="D64" s="73"/>
      <c r="E64" s="73"/>
    </row>
    <row r="65" spans="1:5" ht="12.75">
      <c r="A65" s="73"/>
      <c r="B65" s="73"/>
      <c r="C65" s="73"/>
      <c r="D65" s="73"/>
      <c r="E65" s="73"/>
    </row>
    <row r="66" spans="1:5" ht="12.75">
      <c r="A66" s="73"/>
      <c r="B66" s="73"/>
      <c r="C66" s="73"/>
      <c r="D66" s="73"/>
      <c r="E66" s="73"/>
    </row>
    <row r="67" spans="1:5" ht="12.75">
      <c r="A67" s="73"/>
      <c r="B67" s="73"/>
      <c r="C67" s="73"/>
      <c r="D67" s="73"/>
      <c r="E67" s="73"/>
    </row>
    <row r="68" spans="1:5" ht="12.75">
      <c r="A68" s="73"/>
      <c r="B68" s="73"/>
      <c r="C68" s="73"/>
      <c r="D68" s="73"/>
      <c r="E68" s="73"/>
    </row>
    <row r="69" spans="1:5" ht="12.75">
      <c r="A69" s="73"/>
      <c r="B69" s="73"/>
      <c r="C69" s="73"/>
      <c r="D69" s="73"/>
      <c r="E69" s="73"/>
    </row>
    <row r="70" spans="1:5" ht="12.75">
      <c r="A70" s="73"/>
      <c r="B70" s="73"/>
      <c r="C70" s="73"/>
      <c r="D70" s="73"/>
      <c r="E70" s="73"/>
    </row>
    <row r="71" spans="1:5" ht="12.75">
      <c r="A71" s="73"/>
      <c r="B71" s="73"/>
      <c r="C71" s="73"/>
      <c r="D71" s="73"/>
      <c r="E71" s="73"/>
    </row>
    <row r="72" spans="1:5" ht="12.75">
      <c r="A72" s="73"/>
      <c r="B72" s="73"/>
      <c r="C72" s="73"/>
      <c r="D72" s="73"/>
      <c r="E72" s="73"/>
    </row>
    <row r="73" spans="1:5" ht="12.75">
      <c r="A73" s="73"/>
      <c r="B73" s="73"/>
      <c r="C73" s="73"/>
      <c r="D73" s="73"/>
      <c r="E73" s="73"/>
    </row>
    <row r="74" spans="1:5" ht="12.75">
      <c r="A74" s="73"/>
      <c r="B74" s="73"/>
      <c r="C74" s="73"/>
      <c r="D74" s="73"/>
      <c r="E74" s="73"/>
    </row>
    <row r="75" spans="1:5" ht="12.75">
      <c r="A75" s="73"/>
      <c r="B75" s="73"/>
      <c r="C75" s="73"/>
      <c r="D75" s="73"/>
      <c r="E75" s="73"/>
    </row>
    <row r="76" spans="1:5" ht="12.75">
      <c r="A76" s="73"/>
      <c r="B76" s="73"/>
      <c r="C76" s="73"/>
      <c r="D76" s="73"/>
      <c r="E76" s="73"/>
    </row>
    <row r="77" spans="1:5" ht="12.75">
      <c r="A77" s="73"/>
      <c r="B77" s="73"/>
      <c r="C77" s="73"/>
      <c r="D77" s="73"/>
      <c r="E77" s="73"/>
    </row>
    <row r="78" spans="1:5" ht="12.75">
      <c r="A78" s="73"/>
      <c r="B78" s="73"/>
      <c r="C78" s="73"/>
      <c r="D78" s="73"/>
      <c r="E78" s="73"/>
    </row>
    <row r="79" spans="1:5" ht="12.75">
      <c r="A79" s="73"/>
      <c r="B79" s="73"/>
      <c r="C79" s="73"/>
      <c r="D79" s="73"/>
      <c r="E79" s="73"/>
    </row>
    <row r="80" spans="1:5" ht="12.75">
      <c r="A80" s="73"/>
      <c r="B80" s="73"/>
      <c r="C80" s="73"/>
      <c r="D80" s="73"/>
      <c r="E80" s="73"/>
    </row>
    <row r="81" spans="1:5" ht="12.75">
      <c r="A81" s="73"/>
      <c r="B81" s="73"/>
      <c r="C81" s="73"/>
      <c r="D81" s="73"/>
      <c r="E81" s="73"/>
    </row>
    <row r="82" spans="1:5" ht="12.75">
      <c r="A82" s="73"/>
      <c r="B82" s="73"/>
      <c r="C82" s="73"/>
      <c r="D82" s="73"/>
      <c r="E82" s="73"/>
    </row>
    <row r="83" spans="1:5" ht="12.75">
      <c r="A83" s="73"/>
      <c r="B83" s="73"/>
      <c r="C83" s="73"/>
      <c r="D83" s="73"/>
      <c r="E83" s="73"/>
    </row>
    <row r="84" spans="1:5" ht="12.75">
      <c r="A84" s="73"/>
      <c r="B84" s="73"/>
      <c r="C84" s="73"/>
      <c r="D84" s="73"/>
      <c r="E84" s="73"/>
    </row>
    <row r="85" spans="1:5" ht="12.75">
      <c r="A85" s="73"/>
      <c r="B85" s="73"/>
      <c r="C85" s="73"/>
      <c r="D85" s="73"/>
      <c r="E85" s="73"/>
    </row>
    <row r="86" spans="1:5" ht="12.75">
      <c r="A86" s="73"/>
      <c r="B86" s="73"/>
      <c r="C86" s="73"/>
      <c r="D86" s="73"/>
      <c r="E86" s="73"/>
    </row>
    <row r="87" spans="1:5" ht="12.75">
      <c r="A87" s="73"/>
      <c r="B87" s="73"/>
      <c r="C87" s="73"/>
      <c r="D87" s="73"/>
      <c r="E87" s="73"/>
    </row>
    <row r="88" spans="1:5" ht="12.75">
      <c r="A88" s="73"/>
      <c r="B88" s="73"/>
      <c r="C88" s="73"/>
      <c r="D88" s="73"/>
      <c r="E88" s="73"/>
    </row>
    <row r="89" spans="1:5" ht="12.75">
      <c r="A89" s="73"/>
      <c r="B89" s="73"/>
      <c r="C89" s="73"/>
      <c r="D89" s="73"/>
      <c r="E89" s="73"/>
    </row>
    <row r="90" spans="1:5" ht="12.75">
      <c r="A90" s="73"/>
      <c r="B90" s="73"/>
      <c r="C90" s="73"/>
      <c r="D90" s="73"/>
      <c r="E90" s="73"/>
    </row>
    <row r="91" spans="1:5" ht="12.75">
      <c r="A91" s="73"/>
      <c r="B91" s="73"/>
      <c r="C91" s="73"/>
      <c r="D91" s="73"/>
      <c r="E91" s="73"/>
    </row>
    <row r="92" spans="1:5" ht="12.75">
      <c r="A92" s="73"/>
      <c r="B92" s="73"/>
      <c r="C92" s="73"/>
      <c r="D92" s="73"/>
      <c r="E92" s="73"/>
    </row>
    <row r="93" spans="1:5" ht="12.75">
      <c r="A93" s="73"/>
      <c r="B93" s="73"/>
      <c r="C93" s="73"/>
      <c r="D93" s="73"/>
      <c r="E93" s="73"/>
    </row>
    <row r="94" spans="1:5" ht="12.75">
      <c r="A94" s="73"/>
      <c r="B94" s="73"/>
      <c r="C94" s="73"/>
      <c r="D94" s="73"/>
      <c r="E94" s="73"/>
    </row>
    <row r="95" spans="1:5" ht="12.75">
      <c r="A95" s="73"/>
      <c r="B95" s="73"/>
      <c r="C95" s="73"/>
      <c r="D95" s="73"/>
      <c r="E95" s="73"/>
    </row>
    <row r="96" spans="1:5" ht="12.75">
      <c r="A96" s="73"/>
      <c r="B96" s="73"/>
      <c r="C96" s="73"/>
      <c r="D96" s="73"/>
      <c r="E96" s="73"/>
    </row>
    <row r="97" spans="1:5" ht="12.75">
      <c r="A97" s="73"/>
      <c r="B97" s="73"/>
      <c r="C97" s="73"/>
      <c r="D97" s="73"/>
      <c r="E97" s="73"/>
    </row>
    <row r="98" spans="1:5" ht="12.75">
      <c r="A98" s="73"/>
      <c r="B98" s="73"/>
      <c r="C98" s="73"/>
      <c r="D98" s="73"/>
      <c r="E98" s="73"/>
    </row>
    <row r="99" spans="1:5" ht="12.75">
      <c r="A99" s="73"/>
      <c r="B99" s="73"/>
      <c r="C99" s="73"/>
      <c r="D99" s="73"/>
      <c r="E99" s="73"/>
    </row>
    <row r="100" spans="2:5" ht="12.75">
      <c r="B100" s="73"/>
      <c r="C100" s="73"/>
      <c r="D100" s="73"/>
      <c r="E100" s="73"/>
    </row>
  </sheetData>
  <sheetProtection/>
  <mergeCells count="3">
    <mergeCell ref="B4:E4"/>
    <mergeCell ref="A4:A5"/>
    <mergeCell ref="A35:E35"/>
  </mergeCells>
  <printOptions horizontalCentered="1"/>
  <pageMargins left="0.6889763779527559" right="0.6889763779527559" top="0.984251968503937" bottom="1.3779527559055118" header="0" footer="0.866141732283464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12.796875" defaultRowHeight="10.5"/>
  <cols>
    <col min="1" max="1" width="29" style="80" customWidth="1"/>
    <col min="2" max="5" width="18.796875" style="80" customWidth="1"/>
    <col min="6" max="16384" width="12.796875" style="80" customWidth="1"/>
  </cols>
  <sheetData>
    <row r="1" spans="1:7" ht="12" customHeight="1">
      <c r="A1" s="83" t="s">
        <v>409</v>
      </c>
      <c r="G1" s="322"/>
    </row>
    <row r="2" ht="11.25">
      <c r="A2" s="322"/>
    </row>
    <row r="3" spans="1:5" ht="12" customHeight="1">
      <c r="A3" s="511" t="s">
        <v>276</v>
      </c>
      <c r="B3" s="513" t="s">
        <v>159</v>
      </c>
      <c r="C3" s="513"/>
      <c r="D3" s="513"/>
      <c r="E3" s="513"/>
    </row>
    <row r="4" spans="1:5" ht="12" customHeight="1">
      <c r="A4" s="512"/>
      <c r="B4" s="84" t="s">
        <v>160</v>
      </c>
      <c r="C4" s="84" t="s">
        <v>161</v>
      </c>
      <c r="D4" s="84" t="s">
        <v>162</v>
      </c>
      <c r="E4" s="84" t="s">
        <v>0</v>
      </c>
    </row>
    <row r="5" spans="1:5" ht="9" customHeight="1">
      <c r="A5" s="85"/>
      <c r="B5" s="85"/>
      <c r="C5" s="85"/>
      <c r="D5" s="85"/>
      <c r="E5" s="85"/>
    </row>
    <row r="6" spans="1:5" ht="9" customHeight="1">
      <c r="A6" s="514" t="s">
        <v>277</v>
      </c>
      <c r="B6" s="514"/>
      <c r="C6" s="514"/>
      <c r="D6" s="514"/>
      <c r="E6" s="514"/>
    </row>
    <row r="7" ht="9" customHeight="1"/>
    <row r="8" spans="1:11" ht="9" customHeight="1">
      <c r="A8" s="62" t="s">
        <v>278</v>
      </c>
      <c r="B8" s="448">
        <v>85</v>
      </c>
      <c r="C8" s="448">
        <v>186</v>
      </c>
      <c r="D8" s="448">
        <v>1447</v>
      </c>
      <c r="E8" s="448">
        <v>1718</v>
      </c>
      <c r="F8" s="86"/>
      <c r="G8" s="86"/>
      <c r="H8" s="330"/>
      <c r="I8" s="330"/>
      <c r="J8" s="330"/>
      <c r="K8" s="330"/>
    </row>
    <row r="9" spans="1:8" ht="9" customHeight="1">
      <c r="A9" s="62" t="s">
        <v>279</v>
      </c>
      <c r="B9" s="448">
        <v>7</v>
      </c>
      <c r="C9" s="448">
        <v>15</v>
      </c>
      <c r="D9" s="448">
        <v>7</v>
      </c>
      <c r="E9" s="448">
        <v>29</v>
      </c>
      <c r="F9" s="86"/>
      <c r="G9" s="86"/>
      <c r="H9" s="330"/>
    </row>
    <row r="10" spans="1:8" ht="9" customHeight="1">
      <c r="A10" s="62" t="s">
        <v>280</v>
      </c>
      <c r="B10" s="448">
        <v>20</v>
      </c>
      <c r="C10" s="448">
        <v>261</v>
      </c>
      <c r="D10" s="448">
        <v>2631</v>
      </c>
      <c r="E10" s="448">
        <v>2912</v>
      </c>
      <c r="F10" s="86"/>
      <c r="G10" s="86"/>
      <c r="H10" s="330"/>
    </row>
    <row r="11" spans="1:10" ht="9" customHeight="1">
      <c r="A11" s="87" t="s">
        <v>0</v>
      </c>
      <c r="B11" s="449">
        <v>112</v>
      </c>
      <c r="C11" s="449">
        <v>462</v>
      </c>
      <c r="D11" s="449">
        <v>4085</v>
      </c>
      <c r="E11" s="449">
        <v>4659</v>
      </c>
      <c r="F11" s="86"/>
      <c r="G11" s="86"/>
      <c r="H11" s="86"/>
      <c r="I11" s="86"/>
      <c r="J11" s="86"/>
    </row>
    <row r="12" spans="1:8" ht="9" customHeight="1">
      <c r="A12" s="62"/>
      <c r="B12" s="62"/>
      <c r="C12" s="62"/>
      <c r="D12" s="62"/>
      <c r="E12" s="62"/>
      <c r="F12" s="86"/>
      <c r="G12" s="86"/>
      <c r="H12" s="330"/>
    </row>
    <row r="13" spans="1:8" ht="9" customHeight="1">
      <c r="A13" s="515" t="s">
        <v>281</v>
      </c>
      <c r="B13" s="515"/>
      <c r="C13" s="515"/>
      <c r="D13" s="515"/>
      <c r="E13" s="515"/>
      <c r="F13" s="86"/>
      <c r="G13" s="86"/>
      <c r="H13" s="330"/>
    </row>
    <row r="14" spans="1:11" ht="9" customHeight="1">
      <c r="A14" s="62"/>
      <c r="B14" s="62"/>
      <c r="C14" s="62"/>
      <c r="D14" s="62"/>
      <c r="E14" s="62"/>
      <c r="F14" s="86"/>
      <c r="G14" s="86"/>
      <c r="H14" s="330"/>
      <c r="I14" s="330"/>
      <c r="J14" s="330"/>
      <c r="K14" s="330"/>
    </row>
    <row r="15" spans="1:11" ht="9" customHeight="1">
      <c r="A15" s="62" t="s">
        <v>278</v>
      </c>
      <c r="B15" s="448">
        <v>158</v>
      </c>
      <c r="C15" s="448">
        <v>599</v>
      </c>
      <c r="D15" s="448">
        <v>2197</v>
      </c>
      <c r="E15" s="448">
        <v>2954</v>
      </c>
      <c r="F15" s="86"/>
      <c r="G15" s="86"/>
      <c r="H15" s="86"/>
      <c r="I15" s="86"/>
      <c r="J15" s="86"/>
      <c r="K15" s="330"/>
    </row>
    <row r="16" spans="1:8" ht="9" customHeight="1">
      <c r="A16" s="62" t="s">
        <v>279</v>
      </c>
      <c r="B16" s="448">
        <v>19</v>
      </c>
      <c r="C16" s="448">
        <v>33</v>
      </c>
      <c r="D16" s="448">
        <v>312</v>
      </c>
      <c r="E16" s="448">
        <v>364</v>
      </c>
      <c r="F16" s="86"/>
      <c r="G16" s="86"/>
      <c r="H16" s="330"/>
    </row>
    <row r="17" spans="1:8" ht="9" customHeight="1">
      <c r="A17" s="62" t="s">
        <v>280</v>
      </c>
      <c r="B17" s="448">
        <v>15</v>
      </c>
      <c r="C17" s="448">
        <v>119</v>
      </c>
      <c r="D17" s="448">
        <v>1217</v>
      </c>
      <c r="E17" s="448">
        <v>1351</v>
      </c>
      <c r="F17" s="86"/>
      <c r="G17" s="86"/>
      <c r="H17" s="330"/>
    </row>
    <row r="18" spans="1:8" ht="9" customHeight="1">
      <c r="A18" s="87" t="s">
        <v>0</v>
      </c>
      <c r="B18" s="449">
        <v>192</v>
      </c>
      <c r="C18" s="449">
        <v>751</v>
      </c>
      <c r="D18" s="449">
        <v>3726</v>
      </c>
      <c r="E18" s="449">
        <v>4669</v>
      </c>
      <c r="F18" s="86"/>
      <c r="G18" s="86"/>
      <c r="H18" s="330"/>
    </row>
    <row r="19" spans="1:8" ht="9" customHeight="1">
      <c r="A19" s="62"/>
      <c r="B19" s="62"/>
      <c r="C19" s="62"/>
      <c r="D19" s="62"/>
      <c r="E19" s="62"/>
      <c r="F19" s="86"/>
      <c r="G19" s="86"/>
      <c r="H19" s="330"/>
    </row>
    <row r="20" spans="1:8" ht="9" customHeight="1">
      <c r="A20" s="515" t="s">
        <v>282</v>
      </c>
      <c r="B20" s="515"/>
      <c r="C20" s="515"/>
      <c r="D20" s="515"/>
      <c r="E20" s="515"/>
      <c r="F20" s="86"/>
      <c r="G20" s="86"/>
      <c r="H20" s="330"/>
    </row>
    <row r="21" spans="1:8" ht="9" customHeight="1">
      <c r="A21" s="62"/>
      <c r="B21" s="62"/>
      <c r="C21" s="62"/>
      <c r="D21" s="62"/>
      <c r="E21" s="62"/>
      <c r="F21" s="86"/>
      <c r="G21" s="86"/>
      <c r="H21" s="330"/>
    </row>
    <row r="22" spans="1:11" ht="9" customHeight="1">
      <c r="A22" s="62" t="s">
        <v>278</v>
      </c>
      <c r="B22" s="448">
        <v>2715</v>
      </c>
      <c r="C22" s="448">
        <v>8333</v>
      </c>
      <c r="D22" s="448">
        <v>22272</v>
      </c>
      <c r="E22" s="448">
        <v>33320</v>
      </c>
      <c r="F22" s="86"/>
      <c r="G22" s="86"/>
      <c r="H22" s="86"/>
      <c r="I22" s="86"/>
      <c r="J22" s="86"/>
      <c r="K22" s="330"/>
    </row>
    <row r="23" spans="1:8" ht="9" customHeight="1">
      <c r="A23" s="62" t="s">
        <v>279</v>
      </c>
      <c r="B23" s="448">
        <v>167</v>
      </c>
      <c r="C23" s="448">
        <v>483</v>
      </c>
      <c r="D23" s="448">
        <v>2477</v>
      </c>
      <c r="E23" s="448">
        <v>3127</v>
      </c>
      <c r="F23" s="86"/>
      <c r="G23" s="86"/>
      <c r="H23" s="330"/>
    </row>
    <row r="24" spans="1:8" ht="9" customHeight="1">
      <c r="A24" s="62" t="s">
        <v>280</v>
      </c>
      <c r="B24" s="448">
        <v>194</v>
      </c>
      <c r="C24" s="448">
        <v>1243</v>
      </c>
      <c r="D24" s="448">
        <v>13976</v>
      </c>
      <c r="E24" s="448">
        <v>15413</v>
      </c>
      <c r="F24" s="86"/>
      <c r="G24" s="86"/>
      <c r="H24" s="330"/>
    </row>
    <row r="25" spans="1:8" ht="9" customHeight="1">
      <c r="A25" s="87" t="s">
        <v>0</v>
      </c>
      <c r="B25" s="449">
        <v>3076</v>
      </c>
      <c r="C25" s="449">
        <v>10059</v>
      </c>
      <c r="D25" s="449">
        <v>38725</v>
      </c>
      <c r="E25" s="449">
        <v>51860</v>
      </c>
      <c r="F25" s="86"/>
      <c r="G25" s="86"/>
      <c r="H25" s="330"/>
    </row>
    <row r="26" spans="1:8" ht="9" customHeight="1">
      <c r="A26" s="62"/>
      <c r="B26" s="62"/>
      <c r="C26" s="62"/>
      <c r="D26" s="62"/>
      <c r="E26" s="62"/>
      <c r="F26" s="86"/>
      <c r="G26" s="86"/>
      <c r="H26" s="330"/>
    </row>
    <row r="27" spans="1:8" ht="9" customHeight="1">
      <c r="A27" s="515" t="s">
        <v>283</v>
      </c>
      <c r="B27" s="515"/>
      <c r="C27" s="515"/>
      <c r="D27" s="515"/>
      <c r="E27" s="515"/>
      <c r="F27" s="86"/>
      <c r="G27" s="86"/>
      <c r="H27" s="330"/>
    </row>
    <row r="28" spans="1:8" ht="9" customHeight="1">
      <c r="A28" s="88"/>
      <c r="B28" s="88"/>
      <c r="C28" s="88"/>
      <c r="D28" s="88"/>
      <c r="E28" s="88"/>
      <c r="F28" s="86"/>
      <c r="G28" s="86"/>
      <c r="H28" s="330"/>
    </row>
    <row r="29" spans="1:11" ht="9" customHeight="1">
      <c r="A29" s="62" t="s">
        <v>278</v>
      </c>
      <c r="B29" s="448">
        <v>2958</v>
      </c>
      <c r="C29" s="448">
        <v>9118</v>
      </c>
      <c r="D29" s="448">
        <v>25916</v>
      </c>
      <c r="E29" s="448">
        <v>37992</v>
      </c>
      <c r="F29" s="86"/>
      <c r="G29" s="86"/>
      <c r="H29" s="86"/>
      <c r="I29" s="86"/>
      <c r="J29" s="86"/>
      <c r="K29" s="330"/>
    </row>
    <row r="30" spans="1:8" ht="9" customHeight="1">
      <c r="A30" s="62" t="s">
        <v>279</v>
      </c>
      <c r="B30" s="448">
        <v>193</v>
      </c>
      <c r="C30" s="448">
        <v>531</v>
      </c>
      <c r="D30" s="448">
        <v>2796</v>
      </c>
      <c r="E30" s="448">
        <v>3520</v>
      </c>
      <c r="F30" s="86"/>
      <c r="G30" s="86"/>
      <c r="H30" s="330"/>
    </row>
    <row r="31" spans="1:8" ht="9" customHeight="1">
      <c r="A31" s="62" t="s">
        <v>280</v>
      </c>
      <c r="B31" s="448">
        <v>229</v>
      </c>
      <c r="C31" s="448">
        <v>1623</v>
      </c>
      <c r="D31" s="448">
        <v>17824</v>
      </c>
      <c r="E31" s="448">
        <v>19676</v>
      </c>
      <c r="F31" s="86"/>
      <c r="G31" s="86"/>
      <c r="H31" s="330"/>
    </row>
    <row r="32" spans="1:8" ht="9" customHeight="1">
      <c r="A32" s="240" t="s">
        <v>0</v>
      </c>
      <c r="B32" s="449">
        <v>3380</v>
      </c>
      <c r="C32" s="449">
        <v>11272</v>
      </c>
      <c r="D32" s="449">
        <v>46536</v>
      </c>
      <c r="E32" s="449">
        <v>61188</v>
      </c>
      <c r="F32" s="86"/>
      <c r="G32" s="86"/>
      <c r="H32" s="330"/>
    </row>
    <row r="33" spans="1:8" ht="9" customHeight="1">
      <c r="A33" s="89"/>
      <c r="B33" s="89"/>
      <c r="C33" s="89"/>
      <c r="D33" s="89"/>
      <c r="E33" s="89"/>
      <c r="H33" s="330"/>
    </row>
    <row r="34" ht="3.75" customHeight="1"/>
    <row r="35" spans="1:7" s="197" customFormat="1" ht="9" customHeight="1">
      <c r="A35" s="201" t="s">
        <v>464</v>
      </c>
      <c r="B35" s="201"/>
      <c r="C35" s="201"/>
      <c r="D35" s="201"/>
      <c r="E35" s="203"/>
      <c r="F35" s="203"/>
      <c r="G35" s="203"/>
    </row>
    <row r="36" spans="2:5" ht="8.25">
      <c r="B36" s="86"/>
      <c r="C36" s="86"/>
      <c r="D36" s="86"/>
      <c r="E36" s="86"/>
    </row>
    <row r="37" spans="2:5" ht="8.25">
      <c r="B37" s="86"/>
      <c r="C37" s="86"/>
      <c r="D37" s="86"/>
      <c r="E37" s="86"/>
    </row>
    <row r="38" spans="2:5" ht="8.25">
      <c r="B38" s="86"/>
      <c r="C38" s="86"/>
      <c r="D38" s="86"/>
      <c r="E38" s="86"/>
    </row>
    <row r="39" spans="2:5" ht="8.25">
      <c r="B39" s="330"/>
      <c r="C39" s="330"/>
      <c r="D39" s="330"/>
      <c r="E39" s="330"/>
    </row>
    <row r="40" spans="2:5" ht="8.25">
      <c r="B40" s="330"/>
      <c r="C40" s="330"/>
      <c r="D40" s="330"/>
      <c r="E40" s="330"/>
    </row>
  </sheetData>
  <sheetProtection/>
  <mergeCells count="6">
    <mergeCell ref="A3:A4"/>
    <mergeCell ref="B3:E3"/>
    <mergeCell ref="A6:E6"/>
    <mergeCell ref="A13:E13"/>
    <mergeCell ref="A20:E20"/>
    <mergeCell ref="A27:E27"/>
  </mergeCells>
  <printOptions horizontalCentered="1"/>
  <pageMargins left="0.6889763779527559" right="0.6889763779527559" top="0.984251968503937" bottom="1.3779527559055118" header="0" footer="0.8661417322834646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9.59765625" defaultRowHeight="10.5"/>
  <cols>
    <col min="1" max="1" width="58.796875" style="107" customWidth="1"/>
    <col min="2" max="5" width="18.19921875" style="106" customWidth="1"/>
    <col min="6" max="16384" width="9.59765625" style="92" customWidth="1"/>
  </cols>
  <sheetData>
    <row r="1" spans="1:5" ht="12" customHeight="1">
      <c r="A1" s="90" t="s">
        <v>410</v>
      </c>
      <c r="B1" s="91"/>
      <c r="C1" s="91"/>
      <c r="D1" s="91"/>
      <c r="E1" s="91"/>
    </row>
    <row r="2" spans="1:5" ht="9" customHeight="1">
      <c r="A2" s="322"/>
      <c r="B2" s="91"/>
      <c r="C2" s="91"/>
      <c r="D2" s="91"/>
      <c r="E2" s="91"/>
    </row>
    <row r="3" spans="1:5" s="80" customFormat="1" ht="12" customHeight="1">
      <c r="A3" s="511" t="s">
        <v>284</v>
      </c>
      <c r="B3" s="513" t="s">
        <v>159</v>
      </c>
      <c r="C3" s="513"/>
      <c r="D3" s="513"/>
      <c r="E3" s="513"/>
    </row>
    <row r="4" spans="1:5" s="80" customFormat="1" ht="12" customHeight="1">
      <c r="A4" s="512"/>
      <c r="B4" s="84" t="s">
        <v>160</v>
      </c>
      <c r="C4" s="84" t="s">
        <v>161</v>
      </c>
      <c r="D4" s="84" t="s">
        <v>162</v>
      </c>
      <c r="E4" s="84" t="s">
        <v>0</v>
      </c>
    </row>
    <row r="5" spans="1:5" ht="9" customHeight="1">
      <c r="A5" s="85"/>
      <c r="B5" s="93"/>
      <c r="C5" s="93"/>
      <c r="D5" s="93"/>
      <c r="E5" s="94"/>
    </row>
    <row r="6" spans="1:6" ht="8.25">
      <c r="A6" s="95" t="s">
        <v>77</v>
      </c>
      <c r="B6" s="96">
        <v>122</v>
      </c>
      <c r="C6" s="96">
        <v>219</v>
      </c>
      <c r="D6" s="96">
        <v>830</v>
      </c>
      <c r="E6" s="96">
        <v>1171</v>
      </c>
      <c r="F6" s="331"/>
    </row>
    <row r="7" spans="1:6" ht="8.25">
      <c r="A7" s="95" t="s">
        <v>78</v>
      </c>
      <c r="B7" s="96">
        <v>8</v>
      </c>
      <c r="C7" s="96">
        <v>11</v>
      </c>
      <c r="D7" s="96">
        <v>93</v>
      </c>
      <c r="E7" s="96">
        <v>112</v>
      </c>
      <c r="F7" s="331"/>
    </row>
    <row r="8" spans="1:6" ht="8.25">
      <c r="A8" s="95" t="s">
        <v>79</v>
      </c>
      <c r="B8" s="96">
        <v>184</v>
      </c>
      <c r="C8" s="96">
        <v>412</v>
      </c>
      <c r="D8" s="96">
        <v>1405</v>
      </c>
      <c r="E8" s="96">
        <v>2001</v>
      </c>
      <c r="F8" s="331"/>
    </row>
    <row r="9" spans="1:6" ht="8.25">
      <c r="A9" s="95" t="s">
        <v>80</v>
      </c>
      <c r="B9" s="96">
        <v>68</v>
      </c>
      <c r="C9" s="96">
        <v>173</v>
      </c>
      <c r="D9" s="96">
        <v>1894</v>
      </c>
      <c r="E9" s="96">
        <v>2135</v>
      </c>
      <c r="F9" s="331"/>
    </row>
    <row r="10" spans="1:6" ht="8.25">
      <c r="A10" s="95" t="s">
        <v>285</v>
      </c>
      <c r="B10" s="96">
        <v>238</v>
      </c>
      <c r="C10" s="96">
        <v>894</v>
      </c>
      <c r="D10" s="96">
        <v>4005</v>
      </c>
      <c r="E10" s="96">
        <v>5137</v>
      </c>
      <c r="F10" s="331"/>
    </row>
    <row r="11" spans="1:6" ht="8.25">
      <c r="A11" s="95" t="s">
        <v>82</v>
      </c>
      <c r="B11" s="96">
        <v>60</v>
      </c>
      <c r="C11" s="96">
        <v>203</v>
      </c>
      <c r="D11" s="96">
        <v>1291</v>
      </c>
      <c r="E11" s="96">
        <v>1554</v>
      </c>
      <c r="F11" s="331"/>
    </row>
    <row r="12" spans="1:6" ht="8.25">
      <c r="A12" s="95" t="s">
        <v>83</v>
      </c>
      <c r="B12" s="96">
        <v>8</v>
      </c>
      <c r="C12" s="96">
        <v>15</v>
      </c>
      <c r="D12" s="96">
        <v>53</v>
      </c>
      <c r="E12" s="96">
        <v>76</v>
      </c>
      <c r="F12" s="331"/>
    </row>
    <row r="13" spans="1:6" ht="8.25">
      <c r="A13" s="95" t="s">
        <v>84</v>
      </c>
      <c r="B13" s="96">
        <v>64</v>
      </c>
      <c r="C13" s="96">
        <v>266</v>
      </c>
      <c r="D13" s="96">
        <v>1282</v>
      </c>
      <c r="E13" s="96">
        <v>1612</v>
      </c>
      <c r="F13" s="331"/>
    </row>
    <row r="14" spans="1:6" ht="16.5">
      <c r="A14" s="97" t="s">
        <v>85</v>
      </c>
      <c r="B14" s="96">
        <v>65</v>
      </c>
      <c r="C14" s="96">
        <v>146</v>
      </c>
      <c r="D14" s="96">
        <v>2909</v>
      </c>
      <c r="E14" s="96">
        <v>3120</v>
      </c>
      <c r="F14" s="331"/>
    </row>
    <row r="15" spans="1:6" ht="8.25">
      <c r="A15" s="95" t="s">
        <v>86</v>
      </c>
      <c r="B15" s="96">
        <v>48</v>
      </c>
      <c r="C15" s="96">
        <v>121</v>
      </c>
      <c r="D15" s="96">
        <v>94</v>
      </c>
      <c r="E15" s="96">
        <v>263</v>
      </c>
      <c r="F15" s="331"/>
    </row>
    <row r="16" spans="1:6" ht="8.25">
      <c r="A16" s="95" t="s">
        <v>87</v>
      </c>
      <c r="B16" s="96">
        <v>106</v>
      </c>
      <c r="C16" s="96">
        <v>221</v>
      </c>
      <c r="D16" s="96">
        <v>2400</v>
      </c>
      <c r="E16" s="96">
        <v>2727</v>
      </c>
      <c r="F16" s="331"/>
    </row>
    <row r="17" spans="1:6" ht="8.25">
      <c r="A17" s="98" t="s">
        <v>517</v>
      </c>
      <c r="B17" s="96">
        <v>6</v>
      </c>
      <c r="C17" s="96">
        <v>42</v>
      </c>
      <c r="D17" s="96">
        <v>352</v>
      </c>
      <c r="E17" s="96">
        <v>400</v>
      </c>
      <c r="F17" s="331"/>
    </row>
    <row r="18" spans="1:6" ht="8.25">
      <c r="A18" s="95" t="s">
        <v>89</v>
      </c>
      <c r="B18" s="96">
        <v>18</v>
      </c>
      <c r="C18" s="96">
        <v>52</v>
      </c>
      <c r="D18" s="96">
        <v>257</v>
      </c>
      <c r="E18" s="96">
        <v>327</v>
      </c>
      <c r="F18" s="331"/>
    </row>
    <row r="19" spans="1:6" ht="8.25">
      <c r="A19" s="95" t="s">
        <v>286</v>
      </c>
      <c r="B19" s="96">
        <v>94</v>
      </c>
      <c r="C19" s="96">
        <v>197</v>
      </c>
      <c r="D19" s="96">
        <v>231</v>
      </c>
      <c r="E19" s="96">
        <v>522</v>
      </c>
      <c r="F19" s="331"/>
    </row>
    <row r="20" spans="1:6" ht="8.25">
      <c r="A20" s="95" t="s">
        <v>91</v>
      </c>
      <c r="B20" s="96">
        <v>48</v>
      </c>
      <c r="C20" s="96">
        <v>128</v>
      </c>
      <c r="D20" s="96">
        <v>1079</v>
      </c>
      <c r="E20" s="96">
        <v>1255</v>
      </c>
      <c r="F20" s="331"/>
    </row>
    <row r="21" spans="1:6" ht="8.25">
      <c r="A21" s="95" t="s">
        <v>92</v>
      </c>
      <c r="B21" s="96">
        <v>14</v>
      </c>
      <c r="C21" s="96">
        <v>52</v>
      </c>
      <c r="D21" s="96">
        <v>476</v>
      </c>
      <c r="E21" s="96">
        <v>542</v>
      </c>
      <c r="F21" s="331"/>
    </row>
    <row r="22" spans="1:6" ht="8.25">
      <c r="A22" s="95" t="s">
        <v>93</v>
      </c>
      <c r="B22" s="96">
        <v>66</v>
      </c>
      <c r="C22" s="96">
        <v>119</v>
      </c>
      <c r="D22" s="96">
        <v>825</v>
      </c>
      <c r="E22" s="96">
        <v>1010</v>
      </c>
      <c r="F22" s="331"/>
    </row>
    <row r="23" spans="1:6" ht="8.25">
      <c r="A23" s="95" t="s">
        <v>94</v>
      </c>
      <c r="B23" s="96">
        <v>7</v>
      </c>
      <c r="C23" s="96">
        <v>27</v>
      </c>
      <c r="D23" s="96">
        <v>94</v>
      </c>
      <c r="E23" s="96">
        <v>128</v>
      </c>
      <c r="F23" s="331"/>
    </row>
    <row r="24" spans="1:6" ht="8.25">
      <c r="A24" s="95" t="s">
        <v>287</v>
      </c>
      <c r="B24" s="96">
        <v>118</v>
      </c>
      <c r="C24" s="96">
        <v>241</v>
      </c>
      <c r="D24" s="96">
        <v>893</v>
      </c>
      <c r="E24" s="96">
        <v>1252</v>
      </c>
      <c r="F24" s="331"/>
    </row>
    <row r="25" spans="1:6" ht="8.25">
      <c r="A25" s="95" t="s">
        <v>96</v>
      </c>
      <c r="B25" s="96">
        <v>53</v>
      </c>
      <c r="C25" s="96">
        <v>211</v>
      </c>
      <c r="D25" s="96">
        <v>928</v>
      </c>
      <c r="E25" s="96">
        <v>1192</v>
      </c>
      <c r="F25" s="331"/>
    </row>
    <row r="26" spans="1:6" ht="8.25">
      <c r="A26" s="95" t="s">
        <v>97</v>
      </c>
      <c r="B26" s="96">
        <v>10</v>
      </c>
      <c r="C26" s="96">
        <v>7</v>
      </c>
      <c r="D26" s="96">
        <v>282</v>
      </c>
      <c r="E26" s="96">
        <v>299</v>
      </c>
      <c r="F26" s="331"/>
    </row>
    <row r="27" spans="1:6" ht="8.25">
      <c r="A27" s="95" t="s">
        <v>98</v>
      </c>
      <c r="B27" s="96">
        <v>22</v>
      </c>
      <c r="C27" s="96">
        <v>70</v>
      </c>
      <c r="D27" s="96">
        <v>119</v>
      </c>
      <c r="E27" s="96">
        <v>211</v>
      </c>
      <c r="F27" s="331"/>
    </row>
    <row r="28" spans="1:6" ht="8.25">
      <c r="A28" s="95" t="s">
        <v>99</v>
      </c>
      <c r="B28" s="96">
        <v>10</v>
      </c>
      <c r="C28" s="96">
        <v>16</v>
      </c>
      <c r="D28" s="96">
        <v>64</v>
      </c>
      <c r="E28" s="96">
        <v>90</v>
      </c>
      <c r="F28" s="331"/>
    </row>
    <row r="29" spans="1:6" ht="8.25">
      <c r="A29" s="95" t="s">
        <v>100</v>
      </c>
      <c r="B29" s="96">
        <v>39</v>
      </c>
      <c r="C29" s="96">
        <v>190</v>
      </c>
      <c r="D29" s="96">
        <v>544</v>
      </c>
      <c r="E29" s="96">
        <v>773</v>
      </c>
      <c r="F29" s="331"/>
    </row>
    <row r="30" spans="1:6" ht="8.25">
      <c r="A30" s="95" t="s">
        <v>288</v>
      </c>
      <c r="B30" s="96">
        <v>21</v>
      </c>
      <c r="C30" s="96">
        <v>49</v>
      </c>
      <c r="D30" s="96">
        <v>58</v>
      </c>
      <c r="E30" s="96">
        <v>128</v>
      </c>
      <c r="F30" s="331"/>
    </row>
    <row r="31" spans="1:6" ht="8.25">
      <c r="A31" s="95" t="s">
        <v>102</v>
      </c>
      <c r="B31" s="96">
        <v>76</v>
      </c>
      <c r="C31" s="96">
        <v>265</v>
      </c>
      <c r="D31" s="96">
        <v>598</v>
      </c>
      <c r="E31" s="96">
        <v>939</v>
      </c>
      <c r="F31" s="331"/>
    </row>
    <row r="32" spans="1:6" ht="8.25">
      <c r="A32" s="95" t="s">
        <v>103</v>
      </c>
      <c r="B32" s="96">
        <v>175</v>
      </c>
      <c r="C32" s="96">
        <v>598</v>
      </c>
      <c r="D32" s="96">
        <v>1505</v>
      </c>
      <c r="E32" s="96">
        <v>2278</v>
      </c>
      <c r="F32" s="331"/>
    </row>
    <row r="33" spans="1:6" ht="8.25">
      <c r="A33" s="95" t="s">
        <v>289</v>
      </c>
      <c r="B33" s="96">
        <v>102</v>
      </c>
      <c r="C33" s="96">
        <v>272</v>
      </c>
      <c r="D33" s="96">
        <v>440</v>
      </c>
      <c r="E33" s="96">
        <v>814</v>
      </c>
      <c r="F33" s="331"/>
    </row>
    <row r="34" spans="1:6" ht="8.25">
      <c r="A34" s="95" t="s">
        <v>290</v>
      </c>
      <c r="B34" s="96">
        <v>78</v>
      </c>
      <c r="C34" s="96">
        <v>309</v>
      </c>
      <c r="D34" s="96">
        <v>698</v>
      </c>
      <c r="E34" s="96">
        <v>1085</v>
      </c>
      <c r="F34" s="331"/>
    </row>
    <row r="35" spans="1:6" ht="8.25">
      <c r="A35" s="95" t="s">
        <v>106</v>
      </c>
      <c r="B35" s="96">
        <v>86</v>
      </c>
      <c r="C35" s="96">
        <v>337</v>
      </c>
      <c r="D35" s="96">
        <v>791</v>
      </c>
      <c r="E35" s="96">
        <v>1214</v>
      </c>
      <c r="F35" s="331"/>
    </row>
    <row r="36" spans="1:6" ht="8.25">
      <c r="A36" s="95" t="s">
        <v>107</v>
      </c>
      <c r="B36" s="96">
        <v>35</v>
      </c>
      <c r="C36" s="96">
        <v>106</v>
      </c>
      <c r="D36" s="96">
        <v>343</v>
      </c>
      <c r="E36" s="96">
        <v>484</v>
      </c>
      <c r="F36" s="331"/>
    </row>
    <row r="37" spans="1:6" ht="8.25">
      <c r="A37" s="95" t="s">
        <v>108</v>
      </c>
      <c r="B37" s="96">
        <v>65</v>
      </c>
      <c r="C37" s="96">
        <v>239</v>
      </c>
      <c r="D37" s="96">
        <v>659</v>
      </c>
      <c r="E37" s="96">
        <v>963</v>
      </c>
      <c r="F37" s="331"/>
    </row>
    <row r="38" spans="1:6" ht="8.25">
      <c r="A38" s="95" t="s">
        <v>291</v>
      </c>
      <c r="B38" s="96">
        <v>454</v>
      </c>
      <c r="C38" s="96">
        <v>1182</v>
      </c>
      <c r="D38" s="96">
        <v>2474</v>
      </c>
      <c r="E38" s="96">
        <v>4110</v>
      </c>
      <c r="F38" s="331"/>
    </row>
    <row r="39" spans="1:6" ht="8.25">
      <c r="A39" s="95" t="s">
        <v>292</v>
      </c>
      <c r="B39" s="96">
        <v>55</v>
      </c>
      <c r="C39" s="96">
        <v>249</v>
      </c>
      <c r="D39" s="96">
        <v>1429</v>
      </c>
      <c r="E39" s="96">
        <v>1733</v>
      </c>
      <c r="F39" s="331"/>
    </row>
    <row r="40" spans="1:6" ht="8.25">
      <c r="A40" s="95" t="s">
        <v>111</v>
      </c>
      <c r="B40" s="96">
        <v>25</v>
      </c>
      <c r="C40" s="96">
        <v>244</v>
      </c>
      <c r="D40" s="96">
        <v>1276</v>
      </c>
      <c r="E40" s="96">
        <v>1545</v>
      </c>
      <c r="F40" s="331"/>
    </row>
    <row r="41" spans="1:6" ht="8.25">
      <c r="A41" s="97" t="s">
        <v>112</v>
      </c>
      <c r="B41" s="96">
        <v>644</v>
      </c>
      <c r="C41" s="96">
        <v>3120</v>
      </c>
      <c r="D41" s="96">
        <v>13115</v>
      </c>
      <c r="E41" s="96">
        <v>16879</v>
      </c>
      <c r="F41" s="331"/>
    </row>
    <row r="42" spans="1:6" ht="8.25">
      <c r="A42" s="99" t="s">
        <v>113</v>
      </c>
      <c r="B42" s="100">
        <v>165</v>
      </c>
      <c r="C42" s="100">
        <v>839</v>
      </c>
      <c r="D42" s="100">
        <v>1036</v>
      </c>
      <c r="E42" s="100">
        <v>2040</v>
      </c>
      <c r="F42" s="331"/>
    </row>
    <row r="43" spans="1:6" ht="8.25">
      <c r="A43" s="99" t="s">
        <v>114</v>
      </c>
      <c r="B43" s="100">
        <v>47</v>
      </c>
      <c r="C43" s="100">
        <v>301</v>
      </c>
      <c r="D43" s="100">
        <v>4342</v>
      </c>
      <c r="E43" s="100">
        <v>4690</v>
      </c>
      <c r="F43" s="331"/>
    </row>
    <row r="44" spans="1:6" ht="8.25">
      <c r="A44" s="99" t="s">
        <v>293</v>
      </c>
      <c r="B44" s="100">
        <v>432</v>
      </c>
      <c r="C44" s="100">
        <v>1980</v>
      </c>
      <c r="D44" s="100">
        <v>7737</v>
      </c>
      <c r="E44" s="100">
        <v>10149</v>
      </c>
      <c r="F44" s="331"/>
    </row>
    <row r="45" spans="1:6" ht="8.25">
      <c r="A45" s="95" t="s">
        <v>116</v>
      </c>
      <c r="B45" s="96">
        <v>37</v>
      </c>
      <c r="C45" s="96">
        <v>143</v>
      </c>
      <c r="D45" s="96">
        <v>723</v>
      </c>
      <c r="E45" s="96">
        <v>903</v>
      </c>
      <c r="F45" s="331"/>
    </row>
    <row r="46" spans="1:6" ht="8.25">
      <c r="A46" s="101" t="s">
        <v>117</v>
      </c>
      <c r="B46" s="100">
        <v>51</v>
      </c>
      <c r="C46" s="100">
        <v>126</v>
      </c>
      <c r="D46" s="100">
        <v>27</v>
      </c>
      <c r="E46" s="100">
        <v>204</v>
      </c>
      <c r="F46" s="331"/>
    </row>
    <row r="47" spans="1:6" ht="8.25">
      <c r="A47" s="102" t="s">
        <v>0</v>
      </c>
      <c r="B47" s="103">
        <v>3380</v>
      </c>
      <c r="C47" s="103">
        <v>11272</v>
      </c>
      <c r="D47" s="103">
        <v>46536</v>
      </c>
      <c r="E47" s="103">
        <v>61188</v>
      </c>
      <c r="F47" s="331"/>
    </row>
    <row r="48" spans="1:5" ht="8.25">
      <c r="A48" s="104"/>
      <c r="B48" s="105"/>
      <c r="C48" s="105"/>
      <c r="D48" s="105"/>
      <c r="E48" s="105"/>
    </row>
    <row r="49" ht="6" customHeight="1"/>
    <row r="50" spans="1:5" s="197" customFormat="1" ht="9" customHeight="1">
      <c r="A50" s="201" t="s">
        <v>464</v>
      </c>
      <c r="B50" s="201"/>
      <c r="C50" s="201"/>
      <c r="D50" s="201"/>
      <c r="E50" s="203"/>
    </row>
    <row r="51" spans="1:3" ht="8.25">
      <c r="A51" s="95" t="s">
        <v>275</v>
      </c>
      <c r="B51" s="108"/>
      <c r="C51" s="108"/>
    </row>
    <row r="52" spans="1:3" ht="8.25">
      <c r="A52" s="95" t="s">
        <v>294</v>
      </c>
      <c r="B52" s="108"/>
      <c r="C52" s="108"/>
    </row>
    <row r="53" spans="1:3" ht="8.25">
      <c r="A53" s="95" t="s">
        <v>295</v>
      </c>
      <c r="B53" s="108"/>
      <c r="C53" s="108"/>
    </row>
    <row r="54" spans="1:3" ht="8.25">
      <c r="A54" s="95" t="s">
        <v>296</v>
      </c>
      <c r="B54" s="108"/>
      <c r="C54" s="108"/>
    </row>
    <row r="55" spans="1:3" ht="8.25">
      <c r="A55" s="95" t="s">
        <v>297</v>
      </c>
      <c r="B55" s="108"/>
      <c r="C55" s="108"/>
    </row>
    <row r="56" spans="1:3" ht="8.25">
      <c r="A56" s="95" t="s">
        <v>298</v>
      </c>
      <c r="B56" s="108"/>
      <c r="C56" s="108"/>
    </row>
    <row r="57" spans="1:3" ht="8.25">
      <c r="A57" s="95" t="s">
        <v>299</v>
      </c>
      <c r="B57" s="108"/>
      <c r="C57" s="108"/>
    </row>
    <row r="58" spans="1:3" ht="8.25">
      <c r="A58" s="95" t="s">
        <v>300</v>
      </c>
      <c r="B58" s="108"/>
      <c r="C58" s="108"/>
    </row>
  </sheetData>
  <sheetProtection/>
  <mergeCells count="2">
    <mergeCell ref="A3:A4"/>
    <mergeCell ref="B3:E3"/>
  </mergeCells>
  <printOptions horizontalCentered="1"/>
  <pageMargins left="0.6889763779527559" right="0.6889763779527559" top="0.984251968503937" bottom="1.3779527559055118" header="0" footer="0.8661417322834646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12.796875" defaultRowHeight="10.5"/>
  <cols>
    <col min="1" max="1" width="59.19921875" style="110" customWidth="1"/>
    <col min="2" max="5" width="20" style="115" customWidth="1"/>
    <col min="6" max="16384" width="12.796875" style="118" customWidth="1"/>
  </cols>
  <sheetData>
    <row r="1" spans="1:5" ht="12" customHeight="1">
      <c r="A1" s="91" t="s">
        <v>411</v>
      </c>
      <c r="B1" s="91"/>
      <c r="C1" s="91"/>
      <c r="D1" s="91"/>
      <c r="E1" s="91"/>
    </row>
    <row r="2" spans="1:5" ht="9" customHeight="1">
      <c r="A2" s="322"/>
      <c r="B2" s="91"/>
      <c r="C2" s="91"/>
      <c r="D2" s="91"/>
      <c r="E2" s="91"/>
    </row>
    <row r="3" spans="1:5" s="80" customFormat="1" ht="12" customHeight="1">
      <c r="A3" s="511" t="s">
        <v>284</v>
      </c>
      <c r="B3" s="513" t="s">
        <v>159</v>
      </c>
      <c r="C3" s="513"/>
      <c r="D3" s="513"/>
      <c r="E3" s="513"/>
    </row>
    <row r="4" spans="1:5" s="80" customFormat="1" ht="12" customHeight="1">
      <c r="A4" s="512"/>
      <c r="B4" s="84" t="s">
        <v>160</v>
      </c>
      <c r="C4" s="84" t="s">
        <v>161</v>
      </c>
      <c r="D4" s="84" t="s">
        <v>162</v>
      </c>
      <c r="E4" s="84" t="s">
        <v>0</v>
      </c>
    </row>
    <row r="5" spans="1:5" ht="9" customHeight="1">
      <c r="A5" s="85"/>
      <c r="B5" s="93"/>
      <c r="C5" s="93"/>
      <c r="D5" s="93"/>
      <c r="E5" s="109"/>
    </row>
    <row r="6" spans="1:6" ht="8.25">
      <c r="A6" s="110" t="s">
        <v>77</v>
      </c>
      <c r="B6" s="96">
        <v>119</v>
      </c>
      <c r="C6" s="96">
        <v>346</v>
      </c>
      <c r="D6" s="96">
        <v>3025</v>
      </c>
      <c r="E6" s="96">
        <v>3490</v>
      </c>
      <c r="F6" s="332"/>
    </row>
    <row r="7" spans="1:6" ht="11.25" customHeight="1">
      <c r="A7" s="110" t="s">
        <v>78</v>
      </c>
      <c r="B7" s="96">
        <v>5</v>
      </c>
      <c r="C7" s="96">
        <v>9</v>
      </c>
      <c r="D7" s="96">
        <v>371</v>
      </c>
      <c r="E7" s="96">
        <v>386</v>
      </c>
      <c r="F7" s="332"/>
    </row>
    <row r="8" spans="1:6" ht="8.25">
      <c r="A8" s="110" t="s">
        <v>79</v>
      </c>
      <c r="B8" s="96">
        <v>114</v>
      </c>
      <c r="C8" s="96">
        <v>395</v>
      </c>
      <c r="D8" s="96">
        <v>1832</v>
      </c>
      <c r="E8" s="96">
        <v>2340</v>
      </c>
      <c r="F8" s="332"/>
    </row>
    <row r="9" spans="1:6" ht="8.25">
      <c r="A9" s="110" t="s">
        <v>80</v>
      </c>
      <c r="B9" s="96">
        <v>35</v>
      </c>
      <c r="C9" s="96">
        <v>153</v>
      </c>
      <c r="D9" s="96">
        <v>1485</v>
      </c>
      <c r="E9" s="96">
        <v>1673</v>
      </c>
      <c r="F9" s="332"/>
    </row>
    <row r="10" spans="1:6" ht="8.25">
      <c r="A10" s="110" t="s">
        <v>285</v>
      </c>
      <c r="B10" s="96">
        <v>750</v>
      </c>
      <c r="C10" s="96">
        <v>1307</v>
      </c>
      <c r="D10" s="96">
        <v>9614</v>
      </c>
      <c r="E10" s="96">
        <v>11671</v>
      </c>
      <c r="F10" s="332"/>
    </row>
    <row r="11" spans="1:6" ht="8.25">
      <c r="A11" s="110" t="s">
        <v>82</v>
      </c>
      <c r="B11" s="96">
        <v>30</v>
      </c>
      <c r="C11" s="96">
        <v>121</v>
      </c>
      <c r="D11" s="96">
        <v>775</v>
      </c>
      <c r="E11" s="96">
        <v>926</v>
      </c>
      <c r="F11" s="332"/>
    </row>
    <row r="12" spans="1:6" ht="8.25">
      <c r="A12" s="110" t="s">
        <v>83</v>
      </c>
      <c r="B12" s="96">
        <v>5</v>
      </c>
      <c r="C12" s="96">
        <v>5</v>
      </c>
      <c r="D12" s="96">
        <v>25</v>
      </c>
      <c r="E12" s="96">
        <v>36</v>
      </c>
      <c r="F12" s="332"/>
    </row>
    <row r="13" spans="1:6" ht="8.25">
      <c r="A13" s="110" t="s">
        <v>84</v>
      </c>
      <c r="B13" s="96">
        <v>34</v>
      </c>
      <c r="C13" s="96">
        <v>338</v>
      </c>
      <c r="D13" s="96">
        <v>1021</v>
      </c>
      <c r="E13" s="96">
        <v>1393</v>
      </c>
      <c r="F13" s="332"/>
    </row>
    <row r="14" spans="1:6" ht="18" customHeight="1">
      <c r="A14" s="111" t="s">
        <v>301</v>
      </c>
      <c r="B14" s="96">
        <v>39</v>
      </c>
      <c r="C14" s="96">
        <v>276</v>
      </c>
      <c r="D14" s="96">
        <v>3368</v>
      </c>
      <c r="E14" s="96">
        <v>3683</v>
      </c>
      <c r="F14" s="332"/>
    </row>
    <row r="15" spans="1:6" ht="8.25">
      <c r="A15" s="110" t="s">
        <v>86</v>
      </c>
      <c r="B15" s="96">
        <v>84</v>
      </c>
      <c r="C15" s="96">
        <v>82</v>
      </c>
      <c r="D15" s="96">
        <v>246</v>
      </c>
      <c r="E15" s="96">
        <v>413</v>
      </c>
      <c r="F15" s="332"/>
    </row>
    <row r="16" spans="1:6" ht="8.25">
      <c r="A16" s="110" t="s">
        <v>87</v>
      </c>
      <c r="B16" s="96">
        <v>166</v>
      </c>
      <c r="C16" s="96">
        <v>830</v>
      </c>
      <c r="D16" s="96">
        <v>5337</v>
      </c>
      <c r="E16" s="96">
        <v>6333</v>
      </c>
      <c r="F16" s="332"/>
    </row>
    <row r="17" spans="1:6" ht="8.25">
      <c r="A17" s="110" t="s">
        <v>88</v>
      </c>
      <c r="B17" s="96">
        <v>4</v>
      </c>
      <c r="C17" s="96">
        <v>1304</v>
      </c>
      <c r="D17" s="96">
        <v>4516</v>
      </c>
      <c r="E17" s="96">
        <v>5824</v>
      </c>
      <c r="F17" s="332"/>
    </row>
    <row r="18" spans="1:6" ht="8.25">
      <c r="A18" s="110" t="s">
        <v>89</v>
      </c>
      <c r="B18" s="96">
        <v>19</v>
      </c>
      <c r="C18" s="96">
        <v>56</v>
      </c>
      <c r="D18" s="96">
        <v>113</v>
      </c>
      <c r="E18" s="96">
        <v>187</v>
      </c>
      <c r="F18" s="332"/>
    </row>
    <row r="19" spans="1:6" ht="8.25">
      <c r="A19" s="110" t="s">
        <v>286</v>
      </c>
      <c r="B19" s="96">
        <v>51</v>
      </c>
      <c r="C19" s="96">
        <v>194</v>
      </c>
      <c r="D19" s="96">
        <v>277</v>
      </c>
      <c r="E19" s="96">
        <v>522</v>
      </c>
      <c r="F19" s="332"/>
    </row>
    <row r="20" spans="1:6" ht="8.25">
      <c r="A20" s="110" t="s">
        <v>91</v>
      </c>
      <c r="B20" s="96">
        <v>21</v>
      </c>
      <c r="C20" s="96">
        <v>203</v>
      </c>
      <c r="D20" s="96">
        <v>5192</v>
      </c>
      <c r="E20" s="96">
        <v>5416</v>
      </c>
      <c r="F20" s="332"/>
    </row>
    <row r="21" spans="1:6" ht="8.25">
      <c r="A21" s="110" t="s">
        <v>92</v>
      </c>
      <c r="B21" s="96">
        <v>5</v>
      </c>
      <c r="C21" s="96">
        <v>155</v>
      </c>
      <c r="D21" s="96">
        <v>1403</v>
      </c>
      <c r="E21" s="96">
        <v>1563</v>
      </c>
      <c r="F21" s="332"/>
    </row>
    <row r="22" spans="1:6" ht="8.25">
      <c r="A22" s="110" t="s">
        <v>93</v>
      </c>
      <c r="B22" s="96">
        <v>59</v>
      </c>
      <c r="C22" s="96">
        <v>141</v>
      </c>
      <c r="D22" s="96">
        <v>2301</v>
      </c>
      <c r="E22" s="96">
        <v>2501</v>
      </c>
      <c r="F22" s="332"/>
    </row>
    <row r="23" spans="1:6" ht="8.25">
      <c r="A23" s="110" t="s">
        <v>94</v>
      </c>
      <c r="B23" s="96">
        <v>10</v>
      </c>
      <c r="C23" s="96">
        <v>201</v>
      </c>
      <c r="D23" s="96">
        <v>135</v>
      </c>
      <c r="E23" s="96">
        <v>345</v>
      </c>
      <c r="F23" s="332"/>
    </row>
    <row r="24" spans="1:6" ht="8.25">
      <c r="A24" s="110" t="s">
        <v>287</v>
      </c>
      <c r="B24" s="96">
        <v>208</v>
      </c>
      <c r="C24" s="96">
        <v>331</v>
      </c>
      <c r="D24" s="96">
        <v>1702</v>
      </c>
      <c r="E24" s="96">
        <v>2241</v>
      </c>
      <c r="F24" s="332"/>
    </row>
    <row r="25" spans="1:6" ht="8.25">
      <c r="A25" s="110" t="s">
        <v>96</v>
      </c>
      <c r="B25" s="96">
        <v>80</v>
      </c>
      <c r="C25" s="96">
        <v>156</v>
      </c>
      <c r="D25" s="96">
        <v>702</v>
      </c>
      <c r="E25" s="96">
        <v>939</v>
      </c>
      <c r="F25" s="332"/>
    </row>
    <row r="26" spans="1:6" ht="8.25">
      <c r="A26" s="110" t="s">
        <v>97</v>
      </c>
      <c r="B26" s="96">
        <v>5</v>
      </c>
      <c r="C26" s="96">
        <v>3</v>
      </c>
      <c r="D26" s="96">
        <v>299</v>
      </c>
      <c r="E26" s="96">
        <v>307</v>
      </c>
      <c r="F26" s="332"/>
    </row>
    <row r="27" spans="1:6" ht="8.25">
      <c r="A27" s="110" t="s">
        <v>98</v>
      </c>
      <c r="B27" s="96">
        <v>31</v>
      </c>
      <c r="C27" s="96">
        <v>131</v>
      </c>
      <c r="D27" s="96">
        <v>207</v>
      </c>
      <c r="E27" s="96">
        <v>369</v>
      </c>
      <c r="F27" s="332"/>
    </row>
    <row r="28" spans="1:6" ht="8.25">
      <c r="A28" s="110" t="s">
        <v>99</v>
      </c>
      <c r="B28" s="96">
        <v>14</v>
      </c>
      <c r="C28" s="96">
        <v>32</v>
      </c>
      <c r="D28" s="96">
        <v>302</v>
      </c>
      <c r="E28" s="96">
        <v>348</v>
      </c>
      <c r="F28" s="332"/>
    </row>
    <row r="29" spans="1:6" ht="8.25">
      <c r="A29" s="110" t="s">
        <v>100</v>
      </c>
      <c r="B29" s="96">
        <v>123</v>
      </c>
      <c r="C29" s="96">
        <v>392</v>
      </c>
      <c r="D29" s="96">
        <v>2208</v>
      </c>
      <c r="E29" s="96">
        <v>2722</v>
      </c>
      <c r="F29" s="332"/>
    </row>
    <row r="30" spans="1:6" ht="8.25">
      <c r="A30" s="110" t="s">
        <v>288</v>
      </c>
      <c r="B30" s="96">
        <v>62</v>
      </c>
      <c r="C30" s="96">
        <v>116</v>
      </c>
      <c r="D30" s="96">
        <v>79</v>
      </c>
      <c r="E30" s="96">
        <v>258</v>
      </c>
      <c r="F30" s="332"/>
    </row>
    <row r="31" spans="1:6" ht="8.25">
      <c r="A31" s="110" t="s">
        <v>102</v>
      </c>
      <c r="B31" s="96">
        <v>38</v>
      </c>
      <c r="C31" s="96">
        <v>135</v>
      </c>
      <c r="D31" s="96">
        <v>276</v>
      </c>
      <c r="E31" s="96">
        <v>448</v>
      </c>
      <c r="F31" s="332"/>
    </row>
    <row r="32" spans="1:6" ht="8.25">
      <c r="A32" s="110" t="s">
        <v>103</v>
      </c>
      <c r="B32" s="96">
        <v>132</v>
      </c>
      <c r="C32" s="96">
        <v>694</v>
      </c>
      <c r="D32" s="96">
        <v>2218</v>
      </c>
      <c r="E32" s="96">
        <v>3044</v>
      </c>
      <c r="F32" s="332"/>
    </row>
    <row r="33" spans="1:6" ht="8.25">
      <c r="A33" s="110" t="s">
        <v>289</v>
      </c>
      <c r="B33" s="96">
        <v>64</v>
      </c>
      <c r="C33" s="96">
        <v>291</v>
      </c>
      <c r="D33" s="96">
        <v>567</v>
      </c>
      <c r="E33" s="96">
        <v>921</v>
      </c>
      <c r="F33" s="332"/>
    </row>
    <row r="34" spans="1:6" ht="8.25">
      <c r="A34" s="110" t="s">
        <v>290</v>
      </c>
      <c r="B34" s="96">
        <v>105</v>
      </c>
      <c r="C34" s="96">
        <v>419</v>
      </c>
      <c r="D34" s="96">
        <v>2714</v>
      </c>
      <c r="E34" s="96">
        <v>3239</v>
      </c>
      <c r="F34" s="332"/>
    </row>
    <row r="35" spans="1:6" ht="8.25">
      <c r="A35" s="110" t="s">
        <v>106</v>
      </c>
      <c r="B35" s="96">
        <v>39</v>
      </c>
      <c r="C35" s="96">
        <v>563</v>
      </c>
      <c r="D35" s="96">
        <v>1232</v>
      </c>
      <c r="E35" s="96">
        <v>1834</v>
      </c>
      <c r="F35" s="332"/>
    </row>
    <row r="36" spans="1:6" ht="8.25">
      <c r="A36" s="110" t="s">
        <v>107</v>
      </c>
      <c r="B36" s="96">
        <v>47</v>
      </c>
      <c r="C36" s="96">
        <v>303</v>
      </c>
      <c r="D36" s="96">
        <v>853</v>
      </c>
      <c r="E36" s="96">
        <v>1202</v>
      </c>
      <c r="F36" s="332"/>
    </row>
    <row r="37" spans="1:6" ht="8.25">
      <c r="A37" s="110" t="s">
        <v>108</v>
      </c>
      <c r="B37" s="96">
        <v>142</v>
      </c>
      <c r="C37" s="96">
        <v>581</v>
      </c>
      <c r="D37" s="96">
        <v>1932</v>
      </c>
      <c r="E37" s="96">
        <v>2654</v>
      </c>
      <c r="F37" s="332"/>
    </row>
    <row r="38" spans="1:6" ht="8.25">
      <c r="A38" s="110" t="s">
        <v>291</v>
      </c>
      <c r="B38" s="96">
        <v>262</v>
      </c>
      <c r="C38" s="96">
        <v>1177</v>
      </c>
      <c r="D38" s="96">
        <v>5600</v>
      </c>
      <c r="E38" s="96">
        <v>7039</v>
      </c>
      <c r="F38" s="332"/>
    </row>
    <row r="39" spans="1:6" ht="8.25">
      <c r="A39" s="110" t="s">
        <v>292</v>
      </c>
      <c r="B39" s="96">
        <v>42</v>
      </c>
      <c r="C39" s="96">
        <v>349</v>
      </c>
      <c r="D39" s="96">
        <v>2173</v>
      </c>
      <c r="E39" s="96">
        <v>2564</v>
      </c>
      <c r="F39" s="332"/>
    </row>
    <row r="40" spans="1:6" ht="8.25">
      <c r="A40" s="110" t="s">
        <v>111</v>
      </c>
      <c r="B40" s="96">
        <v>14</v>
      </c>
      <c r="C40" s="96">
        <v>273</v>
      </c>
      <c r="D40" s="96">
        <v>2601</v>
      </c>
      <c r="E40" s="96">
        <v>2888</v>
      </c>
      <c r="F40" s="332"/>
    </row>
    <row r="41" spans="1:6" ht="8.25">
      <c r="A41" s="97" t="s">
        <v>112</v>
      </c>
      <c r="B41" s="96">
        <v>404</v>
      </c>
      <c r="C41" s="96">
        <v>2320</v>
      </c>
      <c r="D41" s="96">
        <v>41941</v>
      </c>
      <c r="E41" s="96">
        <v>44664</v>
      </c>
      <c r="F41" s="332"/>
    </row>
    <row r="42" spans="1:6" ht="8.25">
      <c r="A42" s="99" t="s">
        <v>113</v>
      </c>
      <c r="B42" s="100">
        <v>50</v>
      </c>
      <c r="C42" s="100">
        <v>209</v>
      </c>
      <c r="D42" s="100">
        <v>447</v>
      </c>
      <c r="E42" s="100">
        <v>706</v>
      </c>
      <c r="F42" s="332"/>
    </row>
    <row r="43" spans="1:6" ht="8.25">
      <c r="A43" s="99" t="s">
        <v>114</v>
      </c>
      <c r="B43" s="100">
        <v>32</v>
      </c>
      <c r="C43" s="100">
        <v>257</v>
      </c>
      <c r="D43" s="100">
        <v>6464</v>
      </c>
      <c r="E43" s="100">
        <v>6752</v>
      </c>
      <c r="F43" s="332"/>
    </row>
    <row r="44" spans="1:6" ht="8.25">
      <c r="A44" s="99" t="s">
        <v>293</v>
      </c>
      <c r="B44" s="100">
        <v>322</v>
      </c>
      <c r="C44" s="100">
        <v>1854</v>
      </c>
      <c r="D44" s="100">
        <v>35030</v>
      </c>
      <c r="E44" s="100">
        <v>37206</v>
      </c>
      <c r="F44" s="332"/>
    </row>
    <row r="45" spans="1:6" ht="8.25">
      <c r="A45" s="110" t="s">
        <v>116</v>
      </c>
      <c r="B45" s="96">
        <v>45</v>
      </c>
      <c r="C45" s="96">
        <v>264</v>
      </c>
      <c r="D45" s="96">
        <v>1828</v>
      </c>
      <c r="E45" s="96">
        <v>2138</v>
      </c>
      <c r="F45" s="332"/>
    </row>
    <row r="46" spans="1:6" ht="8.25">
      <c r="A46" s="112" t="s">
        <v>117</v>
      </c>
      <c r="B46" s="100">
        <v>131</v>
      </c>
      <c r="C46" s="100">
        <v>163</v>
      </c>
      <c r="D46" s="100">
        <v>10</v>
      </c>
      <c r="E46" s="100">
        <v>304</v>
      </c>
      <c r="F46" s="332"/>
    </row>
    <row r="47" spans="1:6" ht="8.25">
      <c r="A47" s="113" t="s">
        <v>0</v>
      </c>
      <c r="B47" s="103">
        <v>3536</v>
      </c>
      <c r="C47" s="103">
        <v>14809</v>
      </c>
      <c r="D47" s="103">
        <v>110481</v>
      </c>
      <c r="E47" s="103">
        <v>128825</v>
      </c>
      <c r="F47" s="332"/>
    </row>
    <row r="48" spans="1:5" ht="8.25">
      <c r="A48" s="114"/>
      <c r="B48" s="333"/>
      <c r="C48" s="333"/>
      <c r="D48" s="333"/>
      <c r="E48" s="333"/>
    </row>
    <row r="50" spans="1:5" ht="8.25">
      <c r="A50" s="201" t="s">
        <v>464</v>
      </c>
      <c r="B50" s="421"/>
      <c r="C50" s="421"/>
      <c r="D50" s="421"/>
      <c r="E50" s="421"/>
    </row>
    <row r="51" ht="8.25">
      <c r="A51" s="110" t="s">
        <v>302</v>
      </c>
    </row>
    <row r="52" spans="1:3" ht="8.25">
      <c r="A52" s="110" t="s">
        <v>303</v>
      </c>
      <c r="B52" s="116"/>
      <c r="C52" s="116"/>
    </row>
    <row r="53" spans="1:3" ht="8.25">
      <c r="A53" s="110" t="s">
        <v>304</v>
      </c>
      <c r="B53" s="116"/>
      <c r="C53" s="116"/>
    </row>
    <row r="54" spans="1:3" ht="8.25">
      <c r="A54" s="110" t="s">
        <v>305</v>
      </c>
      <c r="B54" s="116"/>
      <c r="C54" s="116"/>
    </row>
    <row r="55" spans="1:3" ht="8.25">
      <c r="A55" s="110" t="s">
        <v>306</v>
      </c>
      <c r="B55" s="116"/>
      <c r="C55" s="116"/>
    </row>
    <row r="56" spans="1:3" ht="8.25">
      <c r="A56" s="110" t="s">
        <v>307</v>
      </c>
      <c r="B56" s="116"/>
      <c r="C56" s="116"/>
    </row>
    <row r="57" spans="1:3" ht="8.25">
      <c r="A57" s="110" t="s">
        <v>308</v>
      </c>
      <c r="B57" s="116"/>
      <c r="C57" s="116"/>
    </row>
    <row r="58" spans="1:3" ht="8.25">
      <c r="A58" s="110" t="s">
        <v>309</v>
      </c>
      <c r="B58" s="116"/>
      <c r="C58" s="116"/>
    </row>
    <row r="59" spans="1:3" ht="8.25">
      <c r="A59" s="117"/>
      <c r="B59" s="116"/>
      <c r="C59" s="116"/>
    </row>
  </sheetData>
  <sheetProtection/>
  <mergeCells count="2">
    <mergeCell ref="A3:A4"/>
    <mergeCell ref="B3:E3"/>
  </mergeCells>
  <printOptions horizontalCentered="1"/>
  <pageMargins left="0.6889763779527559" right="0.6889763779527559" top="0.984251968503937" bottom="1.3779527559055118" header="0" footer="0.8661417322834646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12.796875" defaultRowHeight="10.5"/>
  <cols>
    <col min="1" max="1" width="34.19921875" style="119" customWidth="1"/>
    <col min="2" max="4" width="15" style="119" customWidth="1"/>
    <col min="5" max="5" width="4" style="119" customWidth="1"/>
    <col min="6" max="6" width="10.59765625" style="119" customWidth="1"/>
    <col min="7" max="16384" width="12.796875" style="119" customWidth="1"/>
  </cols>
  <sheetData>
    <row r="1" s="42" customFormat="1" ht="12">
      <c r="A1" s="42" t="s">
        <v>412</v>
      </c>
    </row>
    <row r="2" s="42" customFormat="1" ht="9" customHeight="1">
      <c r="A2" s="322"/>
    </row>
    <row r="3" spans="1:6" ht="12" customHeight="1">
      <c r="A3" s="516" t="s">
        <v>310</v>
      </c>
      <c r="B3" s="518" t="s">
        <v>159</v>
      </c>
      <c r="C3" s="518"/>
      <c r="D3" s="518"/>
      <c r="E3" s="518"/>
      <c r="F3" s="518"/>
    </row>
    <row r="4" spans="1:6" ht="12.75" customHeight="1">
      <c r="A4" s="517"/>
      <c r="B4" s="120" t="s">
        <v>160</v>
      </c>
      <c r="C4" s="120" t="s">
        <v>161</v>
      </c>
      <c r="D4" s="120" t="s">
        <v>162</v>
      </c>
      <c r="E4" s="120"/>
      <c r="F4" s="120" t="s">
        <v>0</v>
      </c>
    </row>
    <row r="5" spans="1:6" ht="9" customHeight="1">
      <c r="A5" s="121"/>
      <c r="B5" s="122"/>
      <c r="C5" s="122"/>
      <c r="D5" s="122"/>
      <c r="E5" s="122"/>
      <c r="F5" s="122"/>
    </row>
    <row r="6" spans="1:7" ht="9" customHeight="1">
      <c r="A6" s="123" t="s">
        <v>311</v>
      </c>
      <c r="B6" s="124">
        <v>23</v>
      </c>
      <c r="C6" s="124">
        <v>82</v>
      </c>
      <c r="D6" s="124">
        <v>489</v>
      </c>
      <c r="F6" s="124">
        <v>594</v>
      </c>
      <c r="G6" s="335"/>
    </row>
    <row r="7" spans="1:7" ht="9" customHeight="1">
      <c r="A7" s="123" t="s">
        <v>312</v>
      </c>
      <c r="B7" s="124">
        <v>115</v>
      </c>
      <c r="C7" s="124">
        <v>386</v>
      </c>
      <c r="D7" s="124">
        <v>1775</v>
      </c>
      <c r="F7" s="124">
        <v>2276</v>
      </c>
      <c r="G7" s="335"/>
    </row>
    <row r="8" spans="1:7" ht="9" customHeight="1">
      <c r="A8" s="123" t="s">
        <v>313</v>
      </c>
      <c r="B8" s="124">
        <v>66</v>
      </c>
      <c r="C8" s="124">
        <v>318</v>
      </c>
      <c r="D8" s="124">
        <v>2548</v>
      </c>
      <c r="F8" s="124">
        <v>2932</v>
      </c>
      <c r="G8" s="335"/>
    </row>
    <row r="9" spans="1:7" ht="9" customHeight="1">
      <c r="A9" s="123" t="s">
        <v>314</v>
      </c>
      <c r="B9" s="124">
        <v>469</v>
      </c>
      <c r="C9" s="124">
        <v>1724</v>
      </c>
      <c r="D9" s="124">
        <v>6060</v>
      </c>
      <c r="F9" s="124">
        <v>8253</v>
      </c>
      <c r="G9" s="335"/>
    </row>
    <row r="10" spans="1:7" ht="9" customHeight="1">
      <c r="A10" s="123" t="s">
        <v>315</v>
      </c>
      <c r="B10" s="124">
        <v>337</v>
      </c>
      <c r="C10" s="124">
        <v>1273</v>
      </c>
      <c r="D10" s="124">
        <v>5250</v>
      </c>
      <c r="F10" s="124">
        <v>6860</v>
      </c>
      <c r="G10" s="335"/>
    </row>
    <row r="11" spans="1:7" ht="9" customHeight="1">
      <c r="A11" s="123" t="s">
        <v>316</v>
      </c>
      <c r="B11" s="124">
        <v>688</v>
      </c>
      <c r="C11" s="124">
        <v>2481</v>
      </c>
      <c r="D11" s="124">
        <v>7358</v>
      </c>
      <c r="F11" s="124">
        <v>10527</v>
      </c>
      <c r="G11" s="335"/>
    </row>
    <row r="12" spans="1:7" ht="9" customHeight="1">
      <c r="A12" s="123" t="s">
        <v>317</v>
      </c>
      <c r="B12" s="124">
        <v>242</v>
      </c>
      <c r="C12" s="124">
        <v>946</v>
      </c>
      <c r="D12" s="124">
        <v>3517</v>
      </c>
      <c r="F12" s="124">
        <v>4705</v>
      </c>
      <c r="G12" s="335"/>
    </row>
    <row r="13" spans="1:7" ht="9" customHeight="1">
      <c r="A13" s="123" t="s">
        <v>318</v>
      </c>
      <c r="B13" s="124">
        <v>447</v>
      </c>
      <c r="C13" s="124">
        <v>1452</v>
      </c>
      <c r="D13" s="124">
        <v>5514</v>
      </c>
      <c r="F13" s="124">
        <v>7413</v>
      </c>
      <c r="G13" s="335"/>
    </row>
    <row r="14" spans="1:7" ht="9" customHeight="1">
      <c r="A14" s="123" t="s">
        <v>319</v>
      </c>
      <c r="B14" s="124">
        <v>79</v>
      </c>
      <c r="C14" s="124">
        <v>263</v>
      </c>
      <c r="D14" s="124">
        <v>2038</v>
      </c>
      <c r="F14" s="124">
        <v>2380</v>
      </c>
      <c r="G14" s="335"/>
    </row>
    <row r="15" spans="1:7" ht="9" customHeight="1">
      <c r="A15" s="123" t="s">
        <v>320</v>
      </c>
      <c r="B15" s="124">
        <v>197</v>
      </c>
      <c r="C15" s="124">
        <v>557</v>
      </c>
      <c r="D15" s="124">
        <v>2676</v>
      </c>
      <c r="F15" s="124">
        <v>3430</v>
      </c>
      <c r="G15" s="335"/>
    </row>
    <row r="16" spans="1:7" ht="9" customHeight="1">
      <c r="A16" s="123" t="s">
        <v>321</v>
      </c>
      <c r="B16" s="124">
        <v>23</v>
      </c>
      <c r="C16" s="124">
        <v>95</v>
      </c>
      <c r="D16" s="124">
        <v>1108</v>
      </c>
      <c r="F16" s="124">
        <v>1226</v>
      </c>
      <c r="G16" s="335"/>
    </row>
    <row r="17" spans="1:7" ht="9" customHeight="1">
      <c r="A17" s="123" t="s">
        <v>322</v>
      </c>
      <c r="B17" s="124">
        <v>159</v>
      </c>
      <c r="C17" s="124">
        <v>396</v>
      </c>
      <c r="D17" s="124">
        <v>2096</v>
      </c>
      <c r="F17" s="124">
        <v>2651</v>
      </c>
      <c r="G17" s="335"/>
    </row>
    <row r="18" spans="1:7" ht="9" customHeight="1">
      <c r="A18" s="123" t="s">
        <v>323</v>
      </c>
      <c r="B18" s="124">
        <v>86</v>
      </c>
      <c r="C18" s="124">
        <v>265</v>
      </c>
      <c r="D18" s="124">
        <v>1687</v>
      </c>
      <c r="F18" s="124">
        <v>2038</v>
      </c>
      <c r="G18" s="335"/>
    </row>
    <row r="19" spans="1:7" ht="9" customHeight="1">
      <c r="A19" s="123" t="s">
        <v>324</v>
      </c>
      <c r="B19" s="124">
        <v>74</v>
      </c>
      <c r="C19" s="124">
        <v>172</v>
      </c>
      <c r="D19" s="124">
        <v>1251</v>
      </c>
      <c r="F19" s="124">
        <v>1497</v>
      </c>
      <c r="G19" s="335"/>
    </row>
    <row r="20" spans="1:7" ht="9" customHeight="1">
      <c r="A20" s="123" t="s">
        <v>325</v>
      </c>
      <c r="B20" s="124">
        <v>35</v>
      </c>
      <c r="C20" s="124">
        <v>106</v>
      </c>
      <c r="D20" s="124">
        <v>560</v>
      </c>
      <c r="F20" s="124">
        <v>701</v>
      </c>
      <c r="G20" s="335"/>
    </row>
    <row r="21" spans="1:7" ht="9" customHeight="1">
      <c r="A21" s="123" t="s">
        <v>326</v>
      </c>
      <c r="B21" s="124">
        <v>39</v>
      </c>
      <c r="C21" s="124">
        <v>104</v>
      </c>
      <c r="D21" s="124">
        <v>524</v>
      </c>
      <c r="F21" s="124">
        <v>667</v>
      </c>
      <c r="G21" s="335"/>
    </row>
    <row r="22" spans="1:7" ht="9" customHeight="1">
      <c r="A22" s="123" t="s">
        <v>327</v>
      </c>
      <c r="B22" s="124">
        <v>133</v>
      </c>
      <c r="C22" s="124">
        <v>351</v>
      </c>
      <c r="D22" s="124">
        <v>1535</v>
      </c>
      <c r="F22" s="124">
        <v>2019</v>
      </c>
      <c r="G22" s="335"/>
    </row>
    <row r="23" spans="1:7" ht="9" customHeight="1">
      <c r="A23" s="123" t="s">
        <v>328</v>
      </c>
      <c r="B23" s="124">
        <v>168</v>
      </c>
      <c r="C23" s="124">
        <v>301</v>
      </c>
      <c r="D23" s="124">
        <v>550</v>
      </c>
      <c r="F23" s="124">
        <v>1019</v>
      </c>
      <c r="G23" s="335"/>
    </row>
    <row r="24" spans="1:7" ht="9" customHeight="1">
      <c r="A24" s="125" t="s">
        <v>329</v>
      </c>
      <c r="B24" s="126">
        <v>3380</v>
      </c>
      <c r="C24" s="126">
        <v>11272</v>
      </c>
      <c r="D24" s="126">
        <v>46536</v>
      </c>
      <c r="E24" s="326"/>
      <c r="F24" s="126">
        <v>61188</v>
      </c>
      <c r="G24" s="335"/>
    </row>
    <row r="25" spans="1:6" ht="3.75" customHeight="1">
      <c r="A25" s="127"/>
      <c r="B25" s="128"/>
      <c r="C25" s="128"/>
      <c r="D25" s="128"/>
      <c r="E25" s="128"/>
      <c r="F25" s="128"/>
    </row>
    <row r="26" spans="2:6" ht="9" customHeight="1">
      <c r="B26" s="335"/>
      <c r="C26" s="335"/>
      <c r="D26" s="335"/>
      <c r="E26" s="335"/>
      <c r="F26" s="335"/>
    </row>
    <row r="27" spans="1:6" ht="9" customHeight="1">
      <c r="A27" s="201" t="s">
        <v>464</v>
      </c>
      <c r="B27" s="416"/>
      <c r="C27" s="416"/>
      <c r="D27" s="416"/>
      <c r="E27" s="416"/>
      <c r="F27" s="416"/>
    </row>
  </sheetData>
  <sheetProtection/>
  <mergeCells count="2">
    <mergeCell ref="A3:A4"/>
    <mergeCell ref="B3:F3"/>
  </mergeCells>
  <printOptions horizontalCentered="1"/>
  <pageMargins left="0.6889763779527559" right="0.6889763779527559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</dc:creator>
  <cp:keywords/>
  <dc:description/>
  <cp:lastModifiedBy>VIANELLO SONIA</cp:lastModifiedBy>
  <cp:lastPrinted>2016-12-07T11:54:46Z</cp:lastPrinted>
  <dcterms:created xsi:type="dcterms:W3CDTF">2014-12-03T11:28:44Z</dcterms:created>
  <dcterms:modified xsi:type="dcterms:W3CDTF">2019-01-03T10:52:38Z</dcterms:modified>
  <cp:category/>
  <cp:version/>
  <cp:contentType/>
  <cp:contentStatus/>
</cp:coreProperties>
</file>