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0" windowWidth="12120" windowHeight="8010" activeTab="0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<sst xmlns="http://schemas.openxmlformats.org/spreadsheetml/2006/main" count="119" uniqueCount="102">
  <si>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</si>
  <si>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</si>
  <si>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</si>
  <si>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</si>
  <si>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</si>
  <si>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</si>
  <si>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</si>
  <si>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</si>
  <si>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</si>
  <si>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</si>
  <si>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</si>
  <si>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</si>
  <si>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</si>
  <si>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</si>
  <si>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</si>
  <si>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</si>
  <si>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</si>
  <si>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</si>
  <si>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</si>
  <si>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</si>
  <si>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</si>
  <si>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</si>
  <si>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</si>
  <si>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</si>
  <si>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</si>
  <si>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</si>
  <si>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</si>
  <si>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</si>
  <si>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</si>
  <si>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</si>
  <si>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</si>
  <si>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</si>
  <si>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</si>
  <si>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</si>
  <si>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</si>
  <si>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</si>
  <si>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</si>
  <si>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</si>
  <si>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</si>
  <si>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</si>
  <si>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</si>
  <si>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</si>
  <si>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</si>
  <si>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</si>
  <si>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</si>
  <si>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</si>
  <si>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</si>
  <si>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</si>
  <si>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</si>
  <si>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</si>
  <si>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</si>
  <si>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</si>
  <si>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</si>
  <si>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</si>
  <si>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</si>
  <si>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</si>
  <si>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</si>
  <si>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</si>
  <si>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</si>
  <si>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</si>
  <si>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</si>
  <si>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</si>
  <si>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</si>
  <si>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</si>
  <si>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</si>
  <si>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</si>
  <si>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</si>
  <si>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</si>
  <si>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 xml:space="preserve">   Incassi derivanti da anticipo Irap classificato come strumento di debito pubblico (prestito)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</si>
  <si>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</si>
  <si>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</si>
  <si>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</si>
  <si>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</si>
  <si>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</si>
  <si>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</si>
  <si>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</si>
  <si>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</si>
  <si>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</si>
  <si>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</si>
  <si>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</si>
  <si>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</si>
  <si>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</si>
  <si>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</si>
  <si>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</si>
  <si>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</si>
  <si>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</si>
  <si>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</si>
  <si>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</si>
  <si>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Pagamento in azioni ordinarie di BPMS dei dividendi maturati sui Nuovi strumenti finanziari
   emessi da BMPS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</si>
  <si>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</si>
  <si>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</si>
  <si>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</si>
  <si>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 xml:space="preserve">   Impatto sull'indebitamento netto della liquidazione di Veneto banca e Banca Popolare di
    Vicenza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</si>
  <si>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</si>
  <si>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</si>
  <si>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Riclassificazione da operazione non finanziaria a operazione finanziaria dei flussi di cassa 
    collegati alla fusione di due unità appartenenti alla lista di soggetti AP</t>
  </si>
  <si>
    <t xml:space="preserve">   Riclassificazione da operazione finanziaria a operazione non finanziaria dei flussi di cassa  relativi
    ai contributi sociali anticipati dai datori di lavoro per conto dell'INPS negli anni precedenti </t>
  </si>
  <si>
    <r>
      <t xml:space="preserve">Tavola 1: Indebitamento netto,  stock di debito pubblico al 31 dicembre e spese delle amministrazioni pubbliche. Anni 2015 - 2018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</si>
  <si>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2015 - 2018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</si>
  <si>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2015 - 2018 </t>
    </r>
    <r>
      <rPr>
        <b/>
        <i/>
        <sz val="10"/>
        <rFont val="Arial Narrow"/>
        <family val="2"/>
      </rPr>
      <t>(dati in milioni di euro)</t>
    </r>
  </si>
  <si>
    <t xml:space="preserve">   Garanzie chiamate relative a prestiti già inclusi nel debito  </t>
  </si>
  <si>
    <t xml:space="preserve">    Riclassificazione degli introiti derivanti da redditi di capitali (rivalutazioni) non considerati nel 
    calcolo del deficit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</si>
</sst>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  <numFmt numFmtId="190" formatCode="0.00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i/>
      <vertAlign val="superscript"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>
      <alignment/>
    </xf>
    <xf numFmtId="3" fontId="12" fillId="0" borderId="0" xfId="46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3" applyNumberFormat="1" applyFont="1" applyFill="1" applyBorder="1" applyAlignment="1" applyProtection="1">
      <alignment/>
      <protection/>
    </xf>
    <xf numFmtId="41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3" fontId="9" fillId="33" borderId="0" xfId="45" applyNumberFormat="1" applyFont="1" applyFill="1" applyBorder="1" applyAlignment="1" applyProtection="1">
      <alignment/>
      <protection locked="0"/>
    </xf>
    <xf numFmtId="0" fontId="16" fillId="0" borderId="0" xfId="49" applyFont="1" applyFill="1" applyAlignment="1">
      <alignment wrapText="1"/>
      <protection/>
    </xf>
    <xf numFmtId="0" fontId="16" fillId="0" borderId="0" xfId="49" applyFont="1" applyFill="1" applyBorder="1" applyAlignment="1">
      <alignment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90" fontId="7" fillId="0" borderId="0" xfId="53" applyNumberFormat="1" applyFont="1" applyFill="1" applyAlignment="1">
      <alignment/>
    </xf>
    <xf numFmtId="41" fontId="7" fillId="33" borderId="0" xfId="0" applyNumberFormat="1" applyFont="1" applyFill="1" applyBorder="1" applyAlignment="1" applyProtection="1">
      <alignment wrapText="1"/>
      <protection/>
    </xf>
    <xf numFmtId="41" fontId="7" fillId="33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5" fillId="33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3" fontId="7" fillId="33" borderId="0" xfId="45" applyNumberFormat="1" applyFont="1" applyFill="1" applyBorder="1" applyAlignment="1" applyProtection="1">
      <alignment vertical="top" wrapText="1"/>
      <protection locked="0"/>
    </xf>
    <xf numFmtId="3" fontId="17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_Tavola 11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9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9" width="10.00390625" style="3" bestFit="1" customWidth="1"/>
    <col min="10" max="16384" width="9.140625" style="3" customWidth="1"/>
  </cols>
  <sheetData>
    <row r="1" spans="1:5" ht="32.25" customHeight="1">
      <c r="A1" s="84" t="s">
        <v>97</v>
      </c>
      <c r="B1" s="84"/>
      <c r="C1" s="84"/>
      <c r="D1" s="84"/>
      <c r="E1" s="84"/>
    </row>
    <row r="2" spans="1:5" ht="12.7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2.75">
      <c r="A4" s="11"/>
      <c r="B4" s="8">
        <v>2015</v>
      </c>
      <c r="C4" s="8">
        <f>+B4+1</f>
        <v>2016</v>
      </c>
      <c r="D4" s="8">
        <f>+C4+1</f>
        <v>2017</v>
      </c>
      <c r="E4" s="8">
        <f>+D4+1</f>
        <v>2018</v>
      </c>
    </row>
    <row r="5" spans="1:6" ht="6.75" customHeight="1">
      <c r="A5" s="14"/>
      <c r="B5" s="15"/>
      <c r="C5" s="15"/>
      <c r="D5" s="15"/>
      <c r="E5" s="15"/>
      <c r="F5" s="54"/>
    </row>
    <row r="6" spans="1:5" ht="12.75">
      <c r="A6" s="16"/>
      <c r="B6" s="60" t="s">
        <v>59</v>
      </c>
      <c r="C6" s="60" t="s">
        <v>59</v>
      </c>
      <c r="D6" s="60" t="s">
        <v>60</v>
      </c>
      <c r="E6" s="60" t="s">
        <v>60</v>
      </c>
    </row>
    <row r="7" spans="1:9" ht="12.75">
      <c r="A7" s="18" t="s">
        <v>42</v>
      </c>
      <c r="B7" s="19">
        <v>-42248</v>
      </c>
      <c r="C7" s="19">
        <v>-40857</v>
      </c>
      <c r="D7" s="19">
        <v>-42047</v>
      </c>
      <c r="E7" s="19">
        <v>-38551</v>
      </c>
      <c r="F7" s="4"/>
      <c r="G7" s="4"/>
      <c r="H7" s="4"/>
      <c r="I7" s="4"/>
    </row>
    <row r="8" spans="1:9" ht="12.75">
      <c r="A8" s="20" t="s">
        <v>9</v>
      </c>
      <c r="B8" s="9"/>
      <c r="C8" s="9"/>
      <c r="D8" s="9"/>
      <c r="E8" s="9"/>
      <c r="F8" s="4"/>
      <c r="G8" s="4"/>
      <c r="H8" s="4"/>
      <c r="I8" s="4"/>
    </row>
    <row r="9" spans="1:9" ht="12.75">
      <c r="A9" s="16" t="s">
        <v>0</v>
      </c>
      <c r="B9" s="21">
        <v>-53296</v>
      </c>
      <c r="C9" s="21">
        <v>-47607</v>
      </c>
      <c r="D9" s="21">
        <v>-47773</v>
      </c>
      <c r="E9" s="21">
        <v>-44341</v>
      </c>
      <c r="F9" s="4"/>
      <c r="G9" s="4"/>
      <c r="H9" s="4"/>
      <c r="I9" s="4"/>
    </row>
    <row r="10" spans="1:9" ht="12.75">
      <c r="A10" s="16" t="s">
        <v>1</v>
      </c>
      <c r="B10" s="21">
        <v>8422</v>
      </c>
      <c r="C10" s="21">
        <v>4254</v>
      </c>
      <c r="D10" s="21">
        <v>2288</v>
      </c>
      <c r="E10" s="21">
        <v>2884</v>
      </c>
      <c r="F10" s="4"/>
      <c r="G10" s="4"/>
      <c r="H10" s="4"/>
      <c r="I10" s="4"/>
    </row>
    <row r="11" spans="1:9" ht="12.75">
      <c r="A11" s="16" t="s">
        <v>2</v>
      </c>
      <c r="B11" s="21">
        <v>2626</v>
      </c>
      <c r="C11" s="21">
        <v>2496</v>
      </c>
      <c r="D11" s="21">
        <v>3438</v>
      </c>
      <c r="E11" s="21">
        <v>2906</v>
      </c>
      <c r="F11" s="4"/>
      <c r="G11" s="4"/>
      <c r="H11" s="4"/>
      <c r="I11" s="4"/>
    </row>
    <row r="12" spans="1:9" ht="12.75">
      <c r="A12" s="14"/>
      <c r="B12" s="22"/>
      <c r="C12" s="22"/>
      <c r="D12" s="22"/>
      <c r="E12" s="22"/>
      <c r="F12" s="4"/>
      <c r="G12" s="4"/>
      <c r="H12" s="4"/>
      <c r="I12" s="4"/>
    </row>
    <row r="13" spans="1:9" ht="12.75">
      <c r="A13" s="16"/>
      <c r="B13" s="60" t="s">
        <v>59</v>
      </c>
      <c r="C13" s="60" t="s">
        <v>59</v>
      </c>
      <c r="D13" s="60" t="s">
        <v>59</v>
      </c>
      <c r="E13" s="60" t="s">
        <v>59</v>
      </c>
      <c r="F13" s="4"/>
      <c r="G13" s="4"/>
      <c r="H13" s="4"/>
      <c r="I13" s="4"/>
    </row>
    <row r="14" spans="1:9" ht="12.75">
      <c r="A14" s="18" t="s">
        <v>37</v>
      </c>
      <c r="B14" s="19">
        <v>2239303.8</v>
      </c>
      <c r="C14" s="19">
        <v>2285254.1</v>
      </c>
      <c r="D14" s="19">
        <v>2328697.2</v>
      </c>
      <c r="E14" s="19">
        <v>2380305.7</v>
      </c>
      <c r="F14" s="4"/>
      <c r="G14" s="4"/>
      <c r="H14" s="4"/>
      <c r="I14" s="4"/>
    </row>
    <row r="15" spans="1:9" ht="13.5">
      <c r="A15" s="24" t="s">
        <v>8</v>
      </c>
      <c r="B15" s="9"/>
      <c r="C15" s="9"/>
      <c r="D15" s="9"/>
      <c r="E15" s="9"/>
      <c r="F15" s="4"/>
      <c r="G15" s="4"/>
      <c r="H15" s="4"/>
      <c r="I15" s="4"/>
    </row>
    <row r="16" spans="1:9" ht="12.75">
      <c r="A16" s="20" t="s">
        <v>3</v>
      </c>
      <c r="B16" s="17"/>
      <c r="C16" s="17"/>
      <c r="D16" s="17"/>
      <c r="E16" s="17"/>
      <c r="F16" s="4"/>
      <c r="G16" s="4"/>
      <c r="H16" s="4"/>
      <c r="I16" s="4"/>
    </row>
    <row r="17" spans="1:9" ht="12.75">
      <c r="A17" s="16" t="s">
        <v>11</v>
      </c>
      <c r="B17" s="21">
        <v>238071.2</v>
      </c>
      <c r="C17" s="21">
        <v>232950.2</v>
      </c>
      <c r="D17" s="21">
        <v>232381.1</v>
      </c>
      <c r="E17" s="21">
        <v>237617.9</v>
      </c>
      <c r="F17" s="4"/>
      <c r="G17" s="4"/>
      <c r="H17" s="4"/>
      <c r="I17" s="4"/>
    </row>
    <row r="18" spans="1:9" ht="12.75">
      <c r="A18" s="16" t="s">
        <v>16</v>
      </c>
      <c r="B18" s="21">
        <v>1823508.4</v>
      </c>
      <c r="C18" s="21">
        <v>1874273.9</v>
      </c>
      <c r="D18" s="21">
        <v>1913286.4</v>
      </c>
      <c r="E18" s="21">
        <v>1963231.9</v>
      </c>
      <c r="F18" s="4"/>
      <c r="G18" s="4"/>
      <c r="H18" s="4"/>
      <c r="I18" s="4"/>
    </row>
    <row r="19" spans="1:9" ht="12.75">
      <c r="A19" s="16" t="s">
        <v>4</v>
      </c>
      <c r="B19" s="21">
        <v>115032.3</v>
      </c>
      <c r="C19" s="21">
        <v>107026.1</v>
      </c>
      <c r="D19" s="21">
        <v>106562.7</v>
      </c>
      <c r="E19" s="21">
        <v>107357.6</v>
      </c>
      <c r="F19" s="4"/>
      <c r="G19" s="4"/>
      <c r="H19" s="4"/>
      <c r="I19" s="4"/>
    </row>
    <row r="20" spans="1:9" ht="12.75">
      <c r="A20" s="16" t="s">
        <v>5</v>
      </c>
      <c r="B20" s="21">
        <v>1708476.1</v>
      </c>
      <c r="C20" s="21">
        <v>1767247.8</v>
      </c>
      <c r="D20" s="21">
        <v>1806723.8</v>
      </c>
      <c r="E20" s="21">
        <v>1855874.2</v>
      </c>
      <c r="F20" s="4"/>
      <c r="G20" s="4"/>
      <c r="H20" s="4"/>
      <c r="I20" s="4"/>
    </row>
    <row r="21" spans="1:9" ht="12.75">
      <c r="A21" s="16" t="s">
        <v>6</v>
      </c>
      <c r="B21" s="21">
        <v>177724.2</v>
      </c>
      <c r="C21" s="21">
        <v>178030.1</v>
      </c>
      <c r="D21" s="21">
        <v>183029.7</v>
      </c>
      <c r="E21" s="21">
        <v>179456</v>
      </c>
      <c r="F21" s="4"/>
      <c r="G21" s="4"/>
      <c r="H21" s="4"/>
      <c r="I21" s="4"/>
    </row>
    <row r="22" spans="1:9" ht="12.75">
      <c r="A22" s="16" t="s">
        <v>4</v>
      </c>
      <c r="B22" s="21">
        <v>14752</v>
      </c>
      <c r="C22" s="21">
        <v>12144.5</v>
      </c>
      <c r="D22" s="21">
        <v>11854.6</v>
      </c>
      <c r="E22" s="21">
        <v>11539.3</v>
      </c>
      <c r="F22" s="4"/>
      <c r="G22" s="4"/>
      <c r="H22" s="4"/>
      <c r="I22" s="4"/>
    </row>
    <row r="23" spans="1:9" ht="12.75">
      <c r="A23" s="16" t="s">
        <v>5</v>
      </c>
      <c r="B23" s="21">
        <v>162972.2</v>
      </c>
      <c r="C23" s="21">
        <v>165885.6</v>
      </c>
      <c r="D23" s="21">
        <v>171175.1</v>
      </c>
      <c r="E23" s="21">
        <v>167916.7</v>
      </c>
      <c r="F23" s="4"/>
      <c r="G23" s="4"/>
      <c r="H23" s="4"/>
      <c r="I23" s="4"/>
    </row>
    <row r="24" spans="1:9" ht="12.75">
      <c r="A24" s="14"/>
      <c r="B24" s="22"/>
      <c r="C24" s="22"/>
      <c r="D24" s="22"/>
      <c r="E24" s="22"/>
      <c r="F24" s="4"/>
      <c r="G24" s="4"/>
      <c r="H24" s="4"/>
      <c r="I24" s="4"/>
    </row>
    <row r="25" spans="1:9" ht="12.75">
      <c r="A25" s="16"/>
      <c r="B25" s="60" t="s">
        <v>59</v>
      </c>
      <c r="C25" s="60" t="s">
        <v>59</v>
      </c>
      <c r="D25" s="60" t="s">
        <v>60</v>
      </c>
      <c r="E25" s="60" t="s">
        <v>60</v>
      </c>
      <c r="F25" s="4"/>
      <c r="G25" s="4"/>
      <c r="H25" s="4"/>
      <c r="I25" s="4"/>
    </row>
    <row r="26" spans="1:9" ht="12.75">
      <c r="A26" s="18" t="s">
        <v>41</v>
      </c>
      <c r="B26" s="17"/>
      <c r="C26" s="17"/>
      <c r="D26" s="17"/>
      <c r="E26" s="17"/>
      <c r="F26" s="4"/>
      <c r="G26" s="4"/>
      <c r="H26" s="4"/>
      <c r="I26" s="4"/>
    </row>
    <row r="27" spans="1:9" ht="12.75">
      <c r="A27" s="25" t="s">
        <v>7</v>
      </c>
      <c r="B27" s="26">
        <v>39764</v>
      </c>
      <c r="C27" s="26">
        <v>38478</v>
      </c>
      <c r="D27" s="26">
        <v>37557</v>
      </c>
      <c r="E27" s="26">
        <v>37602</v>
      </c>
      <c r="F27" s="4"/>
      <c r="G27" s="4"/>
      <c r="H27" s="4"/>
      <c r="I27" s="4"/>
    </row>
    <row r="28" spans="1:9" ht="12.75">
      <c r="A28" s="25" t="s">
        <v>86</v>
      </c>
      <c r="B28" s="26">
        <v>68093</v>
      </c>
      <c r="C28" s="26">
        <v>66233</v>
      </c>
      <c r="D28" s="26">
        <v>65297</v>
      </c>
      <c r="E28" s="26">
        <v>64662</v>
      </c>
      <c r="F28" s="4"/>
      <c r="G28" s="4"/>
      <c r="H28" s="4"/>
      <c r="I28" s="4"/>
    </row>
    <row r="29" spans="1:9" ht="12.75">
      <c r="A29" s="27"/>
      <c r="B29" s="28"/>
      <c r="C29" s="28"/>
      <c r="D29" s="28"/>
      <c r="E29" s="28"/>
      <c r="F29" s="4"/>
      <c r="G29" s="4"/>
      <c r="H29" s="4"/>
      <c r="I29" s="4"/>
    </row>
    <row r="30" spans="1:9" ht="12.75">
      <c r="A30" s="14"/>
      <c r="B30" s="29"/>
      <c r="C30" s="29"/>
      <c r="D30" s="29"/>
      <c r="E30" s="29"/>
      <c r="F30" s="4"/>
      <c r="G30" s="4"/>
      <c r="H30" s="4"/>
      <c r="I30" s="4"/>
    </row>
    <row r="31" spans="1:9" ht="12.75">
      <c r="A31" s="16"/>
      <c r="B31" s="60" t="s">
        <v>59</v>
      </c>
      <c r="C31" s="60" t="s">
        <v>59</v>
      </c>
      <c r="D31" s="60" t="s">
        <v>60</v>
      </c>
      <c r="E31" s="60" t="s">
        <v>60</v>
      </c>
      <c r="F31" s="4"/>
      <c r="G31" s="4"/>
      <c r="H31" s="4"/>
      <c r="I31" s="4"/>
    </row>
    <row r="32" spans="1:9" ht="12.75">
      <c r="A32" s="18" t="s">
        <v>10</v>
      </c>
      <c r="B32" s="19">
        <v>1655355</v>
      </c>
      <c r="C32" s="19">
        <v>1695590</v>
      </c>
      <c r="D32" s="19">
        <v>1736602</v>
      </c>
      <c r="E32" s="19">
        <v>1765421</v>
      </c>
      <c r="F32" s="4"/>
      <c r="G32" s="4"/>
      <c r="H32" s="4"/>
      <c r="I32" s="4"/>
    </row>
    <row r="33" spans="1:9" ht="12.75">
      <c r="A33" s="14"/>
      <c r="B33" s="29"/>
      <c r="C33" s="29"/>
      <c r="D33" s="29"/>
      <c r="E33" s="29"/>
      <c r="F33" s="4"/>
      <c r="G33" s="4"/>
      <c r="H33" s="4"/>
      <c r="I33" s="4"/>
    </row>
    <row r="34" spans="1:5" ht="13.5">
      <c r="A34" s="7" t="s">
        <v>69</v>
      </c>
      <c r="B34" s="30"/>
      <c r="C34" s="30"/>
      <c r="D34" s="30"/>
      <c r="E34" s="30"/>
    </row>
    <row r="35" spans="1:5" ht="13.5">
      <c r="A35" s="1" t="s">
        <v>70</v>
      </c>
      <c r="B35" s="17"/>
      <c r="C35" s="65"/>
      <c r="D35" s="65"/>
      <c r="E35" s="65"/>
    </row>
    <row r="36" spans="1:5" ht="13.5">
      <c r="A36" s="1" t="s">
        <v>71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2.75">
      <c r="A38" s="85"/>
      <c r="B38" s="85"/>
      <c r="C38" s="85"/>
      <c r="D38" s="85"/>
      <c r="E38" s="85"/>
    </row>
    <row r="39" spans="1:5" ht="12.75">
      <c r="A39" s="85"/>
      <c r="B39" s="85"/>
      <c r="C39" s="85"/>
      <c r="D39" s="85"/>
      <c r="E39" s="85"/>
    </row>
    <row r="40" spans="1:5" ht="11.25" customHeight="1">
      <c r="A40" s="85"/>
      <c r="B40" s="85"/>
      <c r="C40" s="85"/>
      <c r="D40" s="85"/>
      <c r="E40" s="85"/>
    </row>
    <row r="41" spans="1:5" ht="15.75">
      <c r="A41" s="10"/>
      <c r="B41" s="10"/>
      <c r="C41" s="31"/>
      <c r="D41" s="31"/>
      <c r="E41" s="31"/>
    </row>
    <row r="43" ht="12.75">
      <c r="A43" s="56"/>
    </row>
    <row r="49" ht="13.5">
      <c r="A49" s="6"/>
    </row>
  </sheetData>
  <sheetProtection/>
  <mergeCells count="2">
    <mergeCell ref="A1:E1"/>
    <mergeCell ref="A38:E40"/>
  </mergeCells>
  <conditionalFormatting sqref="B7:E7 B9:E11 B14:E14 B17:E23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  <ignoredErrors>
    <ignoredError sqref="B34 D34 E34 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66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.75"/>
  <cols>
    <col min="1" max="1" width="71.421875" style="3" customWidth="1"/>
    <col min="2" max="5" width="12.7109375" style="3" customWidth="1"/>
    <col min="6" max="9" width="9.140625" style="2" customWidth="1"/>
    <col min="10" max="16384" width="9.140625" style="3" customWidth="1"/>
  </cols>
  <sheetData>
    <row r="1" spans="1:5" ht="24.75" customHeight="1">
      <c r="A1" s="86" t="s">
        <v>98</v>
      </c>
      <c r="B1" s="86"/>
      <c r="C1" s="86"/>
      <c r="D1" s="86"/>
      <c r="E1" s="86"/>
    </row>
    <row r="2" spans="1:5" ht="12.75">
      <c r="A2" s="32"/>
      <c r="B2" s="22"/>
      <c r="C2" s="22"/>
      <c r="D2" s="22"/>
      <c r="E2" s="22"/>
    </row>
    <row r="3" spans="1:5" ht="6.75" customHeight="1">
      <c r="A3" s="33"/>
      <c r="B3" s="17"/>
      <c r="C3" s="17"/>
      <c r="D3" s="17"/>
      <c r="E3" s="17"/>
    </row>
    <row r="4" spans="1:5" ht="12.75">
      <c r="A4" s="34"/>
      <c r="B4" s="8">
        <f>+'Tav 1'!B4</f>
        <v>2015</v>
      </c>
      <c r="C4" s="8">
        <f>+'Tav 1'!C4</f>
        <v>2016</v>
      </c>
      <c r="D4" s="8">
        <f>+'Tav 1'!D4</f>
        <v>2017</v>
      </c>
      <c r="E4" s="8">
        <f>+'Tav 1'!E4</f>
        <v>2018</v>
      </c>
    </row>
    <row r="5" spans="1:5" ht="6.75" customHeight="1" thickBot="1">
      <c r="A5" s="33"/>
      <c r="B5" s="35"/>
      <c r="C5" s="35"/>
      <c r="D5" s="35"/>
      <c r="E5" s="35"/>
    </row>
    <row r="6" spans="1:5" ht="18" customHeight="1" thickBot="1" thickTop="1">
      <c r="A6" s="36" t="s">
        <v>43</v>
      </c>
      <c r="B6" s="37">
        <v>-51899</v>
      </c>
      <c r="C6" s="37">
        <v>-45119</v>
      </c>
      <c r="D6" s="37">
        <v>-50711</v>
      </c>
      <c r="E6" s="37">
        <v>-41119</v>
      </c>
    </row>
    <row r="7" spans="1:5" ht="13.5" thickTop="1">
      <c r="A7" s="39"/>
      <c r="B7" s="40"/>
      <c r="C7" s="41"/>
      <c r="D7" s="41"/>
      <c r="E7" s="41"/>
    </row>
    <row r="8" spans="1:5" ht="12.75">
      <c r="A8" s="18" t="s">
        <v>46</v>
      </c>
      <c r="B8" s="19">
        <v>8409.847233613382</v>
      </c>
      <c r="C8" s="19">
        <v>13611.541349019837</v>
      </c>
      <c r="D8" s="19">
        <v>22342.255220307605</v>
      </c>
      <c r="E8" s="19">
        <v>7039.094589854457</v>
      </c>
    </row>
    <row r="9" spans="1:5" ht="12.75">
      <c r="A9" s="33" t="s">
        <v>19</v>
      </c>
      <c r="B9" s="21">
        <v>2572.492822</v>
      </c>
      <c r="C9" s="21">
        <v>2934.95585305</v>
      </c>
      <c r="D9" s="21">
        <v>9195.652331450001</v>
      </c>
      <c r="E9" s="4">
        <v>4839.39300077</v>
      </c>
    </row>
    <row r="10" spans="1:8" ht="12.75">
      <c r="A10" s="33" t="s">
        <v>18</v>
      </c>
      <c r="B10" s="21">
        <v>-3023.6233647999998</v>
      </c>
      <c r="C10" s="21">
        <v>-4839.8267797</v>
      </c>
      <c r="D10" s="21">
        <v>-5005.08782519</v>
      </c>
      <c r="E10" s="21">
        <v>-4810.035260029999</v>
      </c>
      <c r="G10" s="30"/>
      <c r="H10" s="77"/>
    </row>
    <row r="11" spans="1:5" ht="12.75">
      <c r="A11" s="33" t="s">
        <v>17</v>
      </c>
      <c r="B11" s="21">
        <v>6928.46687357</v>
      </c>
      <c r="C11" s="21">
        <v>9463.21234489</v>
      </c>
      <c r="D11" s="21">
        <v>15324.61471924</v>
      </c>
      <c r="E11" s="21">
        <v>6921.33162246</v>
      </c>
    </row>
    <row r="12" spans="1:5" ht="12.75">
      <c r="A12" s="33" t="s">
        <v>12</v>
      </c>
      <c r="B12" s="21">
        <v>-2939</v>
      </c>
      <c r="C12" s="21">
        <v>-2866</v>
      </c>
      <c r="D12" s="21">
        <v>-4240</v>
      </c>
      <c r="E12" s="21">
        <v>-3103</v>
      </c>
    </row>
    <row r="13" spans="1:6" ht="12.75">
      <c r="A13" s="33" t="s">
        <v>13</v>
      </c>
      <c r="B13" s="21">
        <v>4871.510902843382</v>
      </c>
      <c r="C13" s="21">
        <v>8919.199930779836</v>
      </c>
      <c r="D13" s="21">
        <v>7067.075994807605</v>
      </c>
      <c r="E13" s="21">
        <v>3191.405226654456</v>
      </c>
      <c r="F13" s="77"/>
    </row>
    <row r="14" spans="1:5" ht="12.75">
      <c r="A14" s="68" t="s">
        <v>80</v>
      </c>
      <c r="B14" s="21">
        <v>3787</v>
      </c>
      <c r="C14" s="21">
        <v>5167</v>
      </c>
      <c r="D14" s="21">
        <v>5709</v>
      </c>
      <c r="E14" s="69">
        <v>4168.684476033746</v>
      </c>
    </row>
    <row r="15" spans="1:5" ht="12.75">
      <c r="A15" s="18" t="s">
        <v>20</v>
      </c>
      <c r="B15" s="44">
        <v>4912</v>
      </c>
      <c r="C15" s="44">
        <v>-8774</v>
      </c>
      <c r="D15" s="44">
        <v>-4523</v>
      </c>
      <c r="E15" s="44">
        <v>-3205.9</v>
      </c>
    </row>
    <row r="16" spans="1:9" ht="12.75">
      <c r="A16" s="33" t="s">
        <v>27</v>
      </c>
      <c r="B16" s="21">
        <v>860</v>
      </c>
      <c r="C16" s="21">
        <v>-2528</v>
      </c>
      <c r="D16" s="21">
        <v>-412</v>
      </c>
      <c r="E16" s="21">
        <v>-2033</v>
      </c>
      <c r="F16" s="77"/>
      <c r="G16" s="77"/>
      <c r="H16" s="77"/>
      <c r="I16" s="77"/>
    </row>
    <row r="17" spans="1:9" ht="12.75">
      <c r="A17" s="33" t="s">
        <v>45</v>
      </c>
      <c r="B17" s="21">
        <v>2354</v>
      </c>
      <c r="C17" s="21">
        <v>-5798</v>
      </c>
      <c r="D17" s="21">
        <v>-3373</v>
      </c>
      <c r="E17" s="21">
        <v>-1219.9</v>
      </c>
      <c r="F17" s="77"/>
      <c r="G17" s="77"/>
      <c r="H17" s="77"/>
      <c r="I17" s="77"/>
    </row>
    <row r="18" spans="1:9" ht="12.75">
      <c r="A18" s="33" t="s">
        <v>79</v>
      </c>
      <c r="B18" s="21">
        <v>1698</v>
      </c>
      <c r="C18" s="21">
        <v>-448</v>
      </c>
      <c r="D18" s="21">
        <v>-738</v>
      </c>
      <c r="E18" s="21">
        <v>47</v>
      </c>
      <c r="F18" s="77"/>
      <c r="G18" s="77"/>
      <c r="H18" s="77"/>
      <c r="I18" s="77"/>
    </row>
    <row r="19" spans="1:5" ht="12.75">
      <c r="A19" s="42"/>
      <c r="B19" s="26"/>
      <c r="C19" s="26"/>
      <c r="D19" s="26"/>
      <c r="E19" s="26"/>
    </row>
    <row r="20" spans="1:5" ht="12.75">
      <c r="A20" s="18" t="s">
        <v>33</v>
      </c>
      <c r="B20" s="45">
        <v>-3085.5424878828044</v>
      </c>
      <c r="C20" s="45">
        <v>-1142.571639523671</v>
      </c>
      <c r="D20" s="45">
        <v>-9381.208675401387</v>
      </c>
      <c r="E20" s="45">
        <v>-1038.7825292203097</v>
      </c>
    </row>
    <row r="21" spans="1:5" ht="12.75">
      <c r="A21" s="33" t="s">
        <v>14</v>
      </c>
      <c r="B21" s="21">
        <v>-73</v>
      </c>
      <c r="C21" s="21">
        <v>-119</v>
      </c>
      <c r="D21" s="21">
        <v>-25</v>
      </c>
      <c r="E21" s="21">
        <v>-13</v>
      </c>
    </row>
    <row r="22" spans="1:5" ht="12.75">
      <c r="A22" s="33" t="s">
        <v>15</v>
      </c>
      <c r="B22" s="21">
        <v>-2</v>
      </c>
      <c r="C22" s="21">
        <v>-42</v>
      </c>
      <c r="D22" s="21">
        <v>-10</v>
      </c>
      <c r="E22" s="21">
        <v>0</v>
      </c>
    </row>
    <row r="23" spans="1:5" ht="12.75">
      <c r="A23" s="33" t="s">
        <v>65</v>
      </c>
      <c r="B23" s="21">
        <v>-317.5533272561532</v>
      </c>
      <c r="C23" s="21">
        <v>-233.11125461254613</v>
      </c>
      <c r="D23" s="21">
        <v>-427.08845801999996</v>
      </c>
      <c r="E23" s="21">
        <v>-168</v>
      </c>
    </row>
    <row r="24" spans="1:5" ht="12.75">
      <c r="A24" s="33" t="s">
        <v>49</v>
      </c>
      <c r="B24" s="21">
        <v>-55</v>
      </c>
      <c r="C24" s="21">
        <v>-95</v>
      </c>
      <c r="D24" s="21">
        <v>-103</v>
      </c>
      <c r="E24" s="21">
        <v>-118</v>
      </c>
    </row>
    <row r="25" spans="1:5" ht="12.75">
      <c r="A25" s="33" t="s">
        <v>50</v>
      </c>
      <c r="B25" s="21">
        <v>-142</v>
      </c>
      <c r="C25" s="21">
        <v>-101</v>
      </c>
      <c r="D25" s="21">
        <v>-107</v>
      </c>
      <c r="E25" s="21">
        <v>-128</v>
      </c>
    </row>
    <row r="26" spans="1:5" ht="27.75" customHeight="1">
      <c r="A26" s="63" t="s">
        <v>87</v>
      </c>
      <c r="B26" s="64">
        <v>-208</v>
      </c>
      <c r="C26" s="64">
        <v>-205</v>
      </c>
      <c r="D26" s="64">
        <v>-611</v>
      </c>
      <c r="E26" s="64">
        <v>-518</v>
      </c>
    </row>
    <row r="27" spans="1:5" ht="25.5" customHeight="1">
      <c r="A27" s="63" t="s">
        <v>83</v>
      </c>
      <c r="B27" s="64">
        <v>-111</v>
      </c>
      <c r="C27" s="64">
        <v>-5</v>
      </c>
      <c r="D27" s="64">
        <v>-203</v>
      </c>
      <c r="E27" s="64">
        <v>-60</v>
      </c>
    </row>
    <row r="28" spans="1:5" ht="39" customHeight="1">
      <c r="A28" s="73" t="s">
        <v>84</v>
      </c>
      <c r="B28" s="64">
        <v>-1858</v>
      </c>
      <c r="C28" s="64">
        <v>262</v>
      </c>
      <c r="D28" s="64">
        <v>209</v>
      </c>
      <c r="E28" s="64">
        <v>-365</v>
      </c>
    </row>
    <row r="29" spans="1:5" ht="12.75">
      <c r="A29" s="63" t="s">
        <v>81</v>
      </c>
      <c r="B29" s="64">
        <v>-1229.1246459999998</v>
      </c>
      <c r="C29" s="64">
        <v>-83.197037</v>
      </c>
      <c r="D29" s="64">
        <v>398.80341699999997</v>
      </c>
      <c r="E29" s="64">
        <v>180.328983</v>
      </c>
    </row>
    <row r="30" spans="1:5" ht="12.75">
      <c r="A30" s="4" t="s">
        <v>66</v>
      </c>
      <c r="B30" s="64">
        <v>43.97831437334878</v>
      </c>
      <c r="C30" s="64">
        <v>-139.30495991112457</v>
      </c>
      <c r="D30" s="64">
        <v>-31.647350731387405</v>
      </c>
      <c r="E30" s="64">
        <v>-14.111512220309748</v>
      </c>
    </row>
    <row r="31" spans="1:5" ht="25.5">
      <c r="A31" s="63" t="s">
        <v>67</v>
      </c>
      <c r="B31" s="64">
        <v>265</v>
      </c>
      <c r="C31" s="64">
        <v>113</v>
      </c>
      <c r="D31" s="64">
        <v>113</v>
      </c>
      <c r="E31" s="64">
        <v>0</v>
      </c>
    </row>
    <row r="32" spans="1:5" ht="15" customHeight="1">
      <c r="A32" s="63" t="s">
        <v>72</v>
      </c>
      <c r="B32" s="64">
        <v>90</v>
      </c>
      <c r="C32" s="64">
        <v>59</v>
      </c>
      <c r="D32" s="64">
        <v>30</v>
      </c>
      <c r="E32" s="64">
        <v>12</v>
      </c>
    </row>
    <row r="33" spans="1:5" ht="15" customHeight="1">
      <c r="A33" s="63" t="s">
        <v>68</v>
      </c>
      <c r="B33" s="64">
        <v>0</v>
      </c>
      <c r="C33" s="64">
        <v>0</v>
      </c>
      <c r="D33" s="64">
        <v>0</v>
      </c>
      <c r="E33" s="64">
        <v>0</v>
      </c>
    </row>
    <row r="34" spans="1:5" ht="15" customHeight="1">
      <c r="A34" s="66" t="s">
        <v>73</v>
      </c>
      <c r="B34" s="64">
        <v>-1130</v>
      </c>
      <c r="C34" s="64">
        <v>-1380</v>
      </c>
      <c r="D34" s="64">
        <v>-1354</v>
      </c>
      <c r="E34" s="64">
        <v>-1691</v>
      </c>
    </row>
    <row r="35" spans="1:5" ht="26.25" customHeight="1">
      <c r="A35" s="66" t="s">
        <v>85</v>
      </c>
      <c r="B35" s="64">
        <v>1478</v>
      </c>
      <c r="C35" s="64">
        <v>825</v>
      </c>
      <c r="D35" s="64">
        <v>-45</v>
      </c>
      <c r="E35" s="64">
        <v>-292</v>
      </c>
    </row>
    <row r="36" spans="1:9" s="70" customFormat="1" ht="15">
      <c r="A36" s="72" t="s">
        <v>82</v>
      </c>
      <c r="B36" s="64">
        <v>137.17400000000004</v>
      </c>
      <c r="C36" s="64">
        <v>-131.233</v>
      </c>
      <c r="D36" s="64">
        <v>136.35299999999995</v>
      </c>
      <c r="E36" s="64">
        <v>905</v>
      </c>
      <c r="F36" s="71"/>
      <c r="G36" s="71"/>
      <c r="H36" s="71"/>
      <c r="I36" s="71"/>
    </row>
    <row r="37" spans="1:9" s="70" customFormat="1" ht="25.5">
      <c r="A37" s="72" t="s">
        <v>88</v>
      </c>
      <c r="B37" s="64">
        <v>243</v>
      </c>
      <c r="C37" s="64">
        <v>0</v>
      </c>
      <c r="D37" s="64">
        <v>0</v>
      </c>
      <c r="E37" s="64">
        <v>0</v>
      </c>
      <c r="F37" s="71"/>
      <c r="G37" s="71"/>
      <c r="H37" s="71"/>
      <c r="I37" s="71"/>
    </row>
    <row r="38" spans="1:9" s="70" customFormat="1" ht="15">
      <c r="A38" s="75" t="s">
        <v>89</v>
      </c>
      <c r="B38" s="64">
        <v>-253.01682900000003</v>
      </c>
      <c r="C38" s="64">
        <v>-255.725388</v>
      </c>
      <c r="D38" s="64">
        <v>-317.62928365</v>
      </c>
      <c r="E38" s="64">
        <v>-341</v>
      </c>
      <c r="F38" s="71"/>
      <c r="G38" s="71"/>
      <c r="H38" s="71"/>
      <c r="I38" s="71"/>
    </row>
    <row r="39" spans="1:9" s="70" customFormat="1" ht="25.5">
      <c r="A39" s="75" t="s">
        <v>90</v>
      </c>
      <c r="B39" s="64">
        <v>-179</v>
      </c>
      <c r="C39" s="64">
        <v>-10</v>
      </c>
      <c r="D39" s="64">
        <v>14</v>
      </c>
      <c r="E39" s="64">
        <v>1304</v>
      </c>
      <c r="F39" s="71"/>
      <c r="G39" s="71"/>
      <c r="H39" s="71"/>
      <c r="I39" s="71"/>
    </row>
    <row r="40" spans="1:9" s="70" customFormat="1" ht="25.5">
      <c r="A40" s="75" t="s">
        <v>91</v>
      </c>
      <c r="B40" s="64">
        <v>206</v>
      </c>
      <c r="C40" s="64">
        <v>491</v>
      </c>
      <c r="D40" s="64">
        <v>446</v>
      </c>
      <c r="E40" s="64">
        <v>601</v>
      </c>
      <c r="F40" s="71"/>
      <c r="G40" s="71"/>
      <c r="H40" s="71"/>
      <c r="I40" s="71"/>
    </row>
    <row r="41" spans="1:9" s="70" customFormat="1" ht="15">
      <c r="A41" s="76" t="s">
        <v>93</v>
      </c>
      <c r="B41" s="64">
        <v>0</v>
      </c>
      <c r="C41" s="64">
        <v>0</v>
      </c>
      <c r="D41" s="64">
        <v>-1587</v>
      </c>
      <c r="E41" s="64">
        <v>0</v>
      </c>
      <c r="F41" s="71"/>
      <c r="G41" s="71"/>
      <c r="H41" s="71"/>
      <c r="I41" s="71"/>
    </row>
    <row r="42" spans="1:9" s="70" customFormat="1" ht="27.75" customHeight="1">
      <c r="A42" s="75" t="s">
        <v>92</v>
      </c>
      <c r="B42" s="64">
        <v>0</v>
      </c>
      <c r="C42" s="64">
        <v>0</v>
      </c>
      <c r="D42" s="64">
        <v>-4757</v>
      </c>
      <c r="E42" s="64">
        <v>0</v>
      </c>
      <c r="F42" s="71"/>
      <c r="G42" s="71"/>
      <c r="H42" s="71"/>
      <c r="I42" s="71"/>
    </row>
    <row r="43" spans="1:9" s="70" customFormat="1" ht="15">
      <c r="A43" s="75" t="s">
        <v>94</v>
      </c>
      <c r="B43" s="64">
        <v>0</v>
      </c>
      <c r="C43" s="64">
        <v>0</v>
      </c>
      <c r="D43" s="64">
        <v>-600</v>
      </c>
      <c r="E43" s="64">
        <v>-300</v>
      </c>
      <c r="F43" s="71"/>
      <c r="G43" s="71"/>
      <c r="H43" s="71"/>
      <c r="I43" s="71"/>
    </row>
    <row r="44" spans="1:9" s="70" customFormat="1" ht="27.75" customHeight="1">
      <c r="A44" s="75" t="s">
        <v>95</v>
      </c>
      <c r="B44" s="64">
        <v>0</v>
      </c>
      <c r="C44" s="64">
        <v>-105</v>
      </c>
      <c r="D44" s="64">
        <v>70</v>
      </c>
      <c r="E44" s="64">
        <v>-70</v>
      </c>
      <c r="F44" s="71"/>
      <c r="G44" s="71"/>
      <c r="H44" s="71"/>
      <c r="I44" s="71"/>
    </row>
    <row r="45" spans="1:9" s="70" customFormat="1" ht="25.5">
      <c r="A45" s="75" t="s">
        <v>96</v>
      </c>
      <c r="B45" s="64">
        <v>0</v>
      </c>
      <c r="C45" s="64">
        <v>0</v>
      </c>
      <c r="D45" s="64">
        <v>-428</v>
      </c>
      <c r="E45" s="64">
        <v>0</v>
      </c>
      <c r="F45" s="71"/>
      <c r="G45" s="71"/>
      <c r="H45" s="71"/>
      <c r="I45" s="71"/>
    </row>
    <row r="46" spans="1:9" s="70" customFormat="1" ht="15">
      <c r="A46" s="66" t="s">
        <v>100</v>
      </c>
      <c r="B46" s="64">
        <v>9</v>
      </c>
      <c r="C46" s="64">
        <v>12</v>
      </c>
      <c r="D46" s="64">
        <v>15</v>
      </c>
      <c r="E46" s="64">
        <v>37</v>
      </c>
      <c r="F46" s="71"/>
      <c r="G46" s="71"/>
      <c r="H46" s="71"/>
      <c r="I46" s="71"/>
    </row>
    <row r="47" spans="1:9" s="70" customFormat="1" ht="27.75" customHeight="1">
      <c r="A47" s="82" t="s">
        <v>101</v>
      </c>
      <c r="B47" s="64">
        <v>0</v>
      </c>
      <c r="C47" s="64">
        <v>0</v>
      </c>
      <c r="D47" s="64">
        <v>-207</v>
      </c>
      <c r="E47" s="64">
        <v>0</v>
      </c>
      <c r="F47" s="71"/>
      <c r="G47" s="71"/>
      <c r="H47" s="71"/>
      <c r="I47" s="71"/>
    </row>
    <row r="48" spans="1:5" ht="12.75">
      <c r="A48" s="18" t="s">
        <v>22</v>
      </c>
      <c r="B48" s="19">
        <v>-585.3047457305775</v>
      </c>
      <c r="C48" s="19">
        <v>567.0302905038338</v>
      </c>
      <c r="D48" s="19">
        <v>225.9534550937824</v>
      </c>
      <c r="E48" s="19">
        <v>-226.4120606341471</v>
      </c>
    </row>
    <row r="49" spans="1:9" ht="13.5" thickBot="1">
      <c r="A49" s="46"/>
      <c r="B49" s="47"/>
      <c r="C49" s="48"/>
      <c r="D49" s="48"/>
      <c r="E49" s="48"/>
      <c r="F49" s="3"/>
      <c r="G49" s="3"/>
      <c r="H49" s="3"/>
      <c r="I49" s="3"/>
    </row>
    <row r="50" spans="1:9" ht="18" customHeight="1" thickBot="1" thickTop="1">
      <c r="A50" s="36" t="s">
        <v>32</v>
      </c>
      <c r="B50" s="37">
        <v>-42248</v>
      </c>
      <c r="C50" s="37">
        <v>-40857</v>
      </c>
      <c r="D50" s="37">
        <v>-42047</v>
      </c>
      <c r="E50" s="37">
        <v>-38551</v>
      </c>
      <c r="F50" s="3"/>
      <c r="G50" s="3"/>
      <c r="H50" s="3"/>
      <c r="I50" s="3"/>
    </row>
    <row r="51" spans="1:9" ht="6.75" customHeight="1" thickTop="1">
      <c r="A51" s="42"/>
      <c r="B51" s="17"/>
      <c r="C51" s="17"/>
      <c r="D51" s="17"/>
      <c r="E51" s="23"/>
      <c r="F51" s="3"/>
      <c r="G51" s="3"/>
      <c r="H51" s="3"/>
      <c r="I51" s="3"/>
    </row>
    <row r="52" spans="1:9" ht="13.5">
      <c r="A52" s="1"/>
      <c r="B52" s="38"/>
      <c r="C52" s="38"/>
      <c r="D52" s="38"/>
      <c r="E52" s="38"/>
      <c r="F52" s="3"/>
      <c r="G52" s="3"/>
      <c r="H52" s="3"/>
      <c r="I52" s="3"/>
    </row>
    <row r="53" spans="1:9" ht="13.5">
      <c r="A53" s="1"/>
      <c r="B53" s="38"/>
      <c r="C53" s="38"/>
      <c r="D53" s="38"/>
      <c r="E53" s="38"/>
      <c r="F53" s="3"/>
      <c r="G53" s="3"/>
      <c r="H53" s="3"/>
      <c r="I53" s="3"/>
    </row>
    <row r="54" spans="1:9" ht="13.5">
      <c r="A54" s="1"/>
      <c r="B54" s="38"/>
      <c r="C54" s="38"/>
      <c r="D54" s="38"/>
      <c r="E54" s="38"/>
      <c r="F54" s="3"/>
      <c r="G54" s="3"/>
      <c r="H54" s="3"/>
      <c r="I54" s="3"/>
    </row>
    <row r="55" spans="1:9" ht="13.5">
      <c r="A55" s="78"/>
      <c r="B55" s="79"/>
      <c r="C55" s="79"/>
      <c r="D55" s="79"/>
      <c r="E55" s="79"/>
      <c r="F55" s="3"/>
      <c r="G55" s="3"/>
      <c r="H55" s="3"/>
      <c r="I55" s="3"/>
    </row>
    <row r="56" spans="2:9" ht="15.75">
      <c r="B56" s="61"/>
      <c r="C56" s="61"/>
      <c r="D56" s="61"/>
      <c r="E56" s="61"/>
      <c r="F56" s="3"/>
      <c r="G56" s="3"/>
      <c r="H56" s="3"/>
      <c r="I56" s="3"/>
    </row>
    <row r="57" spans="2:9" ht="15.75">
      <c r="B57" s="62"/>
      <c r="C57" s="62"/>
      <c r="D57" s="62"/>
      <c r="E57" s="62"/>
      <c r="F57" s="3"/>
      <c r="G57" s="3"/>
      <c r="H57" s="3"/>
      <c r="I57" s="3"/>
    </row>
    <row r="58" spans="2:9" ht="12.75">
      <c r="B58" s="4"/>
      <c r="C58" s="4"/>
      <c r="D58" s="4"/>
      <c r="E58" s="4"/>
      <c r="F58" s="3"/>
      <c r="G58" s="3"/>
      <c r="H58" s="3"/>
      <c r="I58" s="3"/>
    </row>
    <row r="59" spans="1:9" ht="12.75">
      <c r="A59" s="80"/>
      <c r="B59" s="81"/>
      <c r="C59" s="81"/>
      <c r="D59" s="81"/>
      <c r="E59" s="81"/>
      <c r="F59" s="3"/>
      <c r="G59" s="3"/>
      <c r="H59" s="3"/>
      <c r="I59" s="3"/>
    </row>
    <row r="60" spans="1:9" ht="12.75">
      <c r="A60" s="80"/>
      <c r="B60" s="81"/>
      <c r="C60" s="81"/>
      <c r="D60" s="81"/>
      <c r="E60" s="81"/>
      <c r="F60" s="3"/>
      <c r="G60" s="3"/>
      <c r="H60" s="3"/>
      <c r="I60" s="3"/>
    </row>
    <row r="61" spans="1:9" ht="12.75">
      <c r="A61" s="80"/>
      <c r="B61" s="81"/>
      <c r="C61" s="81"/>
      <c r="D61" s="81"/>
      <c r="E61" s="81"/>
      <c r="F61" s="3"/>
      <c r="G61" s="3"/>
      <c r="H61" s="3"/>
      <c r="I61" s="3"/>
    </row>
    <row r="62" spans="2:9" ht="12.75">
      <c r="B62" s="4"/>
      <c r="C62" s="4"/>
      <c r="D62" s="4"/>
      <c r="E62" s="4"/>
      <c r="F62" s="3"/>
      <c r="G62" s="3"/>
      <c r="H62" s="3"/>
      <c r="I62" s="3"/>
    </row>
    <row r="64" spans="2:9" ht="12.75">
      <c r="B64" s="4"/>
      <c r="C64" s="4"/>
      <c r="D64" s="4"/>
      <c r="E64" s="4"/>
      <c r="F64" s="3"/>
      <c r="G64" s="3"/>
      <c r="H64" s="3"/>
      <c r="I64" s="3"/>
    </row>
    <row r="65" spans="2:9" ht="12.75">
      <c r="B65" s="4"/>
      <c r="C65" s="4"/>
      <c r="D65" s="4"/>
      <c r="E65" s="4"/>
      <c r="F65" s="3"/>
      <c r="G65" s="3"/>
      <c r="H65" s="3"/>
      <c r="I65" s="3"/>
    </row>
    <row r="66" spans="2:9" ht="12.75">
      <c r="B66" s="4"/>
      <c r="C66" s="4"/>
      <c r="D66" s="4"/>
      <c r="E66" s="4"/>
      <c r="F66" s="3"/>
      <c r="G66" s="3"/>
      <c r="H66" s="3"/>
      <c r="I66" s="3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86" t="s">
        <v>99</v>
      </c>
      <c r="B1" s="87"/>
      <c r="C1" s="87"/>
      <c r="D1" s="87"/>
      <c r="E1" s="87"/>
      <c r="F1" s="10"/>
    </row>
    <row r="2" spans="1:6" ht="15.75" customHeight="1">
      <c r="A2" s="32"/>
      <c r="B2" s="32"/>
      <c r="C2" s="32"/>
      <c r="D2" s="32"/>
      <c r="E2" s="32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2.75">
      <c r="A4" s="34"/>
      <c r="B4" s="8">
        <v>2015</v>
      </c>
      <c r="C4" s="8">
        <v>2016</v>
      </c>
      <c r="D4" s="8">
        <v>2017</v>
      </c>
      <c r="E4" s="8">
        <v>2018</v>
      </c>
      <c r="F4" s="10"/>
    </row>
    <row r="5" spans="1:6" ht="6.75" customHeight="1" thickBot="1">
      <c r="A5" s="34"/>
      <c r="B5" s="50"/>
      <c r="C5" s="50"/>
      <c r="D5" s="50"/>
      <c r="E5" s="50"/>
      <c r="F5" s="10"/>
    </row>
    <row r="6" spans="1:10" ht="18" customHeight="1" thickBot="1" thickTop="1">
      <c r="A6" s="36" t="s">
        <v>61</v>
      </c>
      <c r="B6" s="37">
        <v>42248</v>
      </c>
      <c r="C6" s="37">
        <v>40857</v>
      </c>
      <c r="D6" s="37">
        <v>42047</v>
      </c>
      <c r="E6" s="37">
        <v>38551</v>
      </c>
      <c r="F6" s="38"/>
      <c r="G6" s="4"/>
      <c r="H6" s="4"/>
      <c r="I6" s="4"/>
      <c r="J6" s="4"/>
    </row>
    <row r="7" spans="1:10" ht="13.5" thickTop="1">
      <c r="A7" s="18"/>
      <c r="B7" s="19"/>
      <c r="C7" s="19"/>
      <c r="D7" s="19"/>
      <c r="E7" s="19"/>
      <c r="F7" s="38"/>
      <c r="G7" s="4"/>
      <c r="H7" s="4"/>
      <c r="I7" s="4"/>
      <c r="J7" s="4"/>
    </row>
    <row r="8" spans="1:22" ht="15" customHeight="1">
      <c r="A8" s="18" t="s">
        <v>48</v>
      </c>
      <c r="B8" s="19">
        <v>-9877.9</v>
      </c>
      <c r="C8" s="19">
        <v>14296.269999999999</v>
      </c>
      <c r="D8" s="19">
        <v>9837.650000000001</v>
      </c>
      <c r="E8" s="19">
        <v>9769.819999999998</v>
      </c>
      <c r="F8" s="38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3" t="s">
        <v>23</v>
      </c>
      <c r="B9" s="26">
        <v>-9453.81</v>
      </c>
      <c r="C9" s="26">
        <v>10997.23</v>
      </c>
      <c r="D9" s="26">
        <v>-11787.98</v>
      </c>
      <c r="E9" s="26">
        <v>5929.33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3" t="s">
        <v>24</v>
      </c>
      <c r="B10" s="26">
        <v>102.01</v>
      </c>
      <c r="C10" s="26">
        <v>-2624.4</v>
      </c>
      <c r="D10" s="26">
        <v>440.2</v>
      </c>
      <c r="E10" s="26">
        <v>1218.4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3" t="s">
        <v>25</v>
      </c>
      <c r="B11" s="26">
        <v>-2377.86</v>
      </c>
      <c r="C11" s="26">
        <v>-1291.93</v>
      </c>
      <c r="D11" s="26">
        <v>7635.75</v>
      </c>
      <c r="E11" s="26">
        <v>-1503.51</v>
      </c>
      <c r="F11" s="10"/>
      <c r="G11" s="81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51" t="s">
        <v>29</v>
      </c>
      <c r="B12" s="57">
        <v>2776.492822</v>
      </c>
      <c r="C12" s="57">
        <v>4104.02957205</v>
      </c>
      <c r="D12" s="57">
        <v>12483.375100449999</v>
      </c>
      <c r="E12" s="57">
        <v>4614.538000770002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51" t="s">
        <v>30</v>
      </c>
      <c r="B13" s="57">
        <v>-5154.352822000001</v>
      </c>
      <c r="C13" s="57">
        <v>-5395.95957205</v>
      </c>
      <c r="D13" s="57">
        <v>-4847.625100449999</v>
      </c>
      <c r="E13" s="57">
        <v>-6119</v>
      </c>
      <c r="F13" s="10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8" t="s">
        <v>56</v>
      </c>
      <c r="B14" s="59">
        <v>0</v>
      </c>
      <c r="C14" s="59">
        <v>0</v>
      </c>
      <c r="D14" s="59">
        <v>0</v>
      </c>
      <c r="E14" s="59">
        <v>0</v>
      </c>
      <c r="F14" s="10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8" t="s">
        <v>57</v>
      </c>
      <c r="B15" s="83">
        <v>-2377.86</v>
      </c>
      <c r="C15" s="83">
        <v>-1291.93</v>
      </c>
      <c r="D15" s="83">
        <v>7635.75</v>
      </c>
      <c r="E15" s="83">
        <v>-1503.51</v>
      </c>
      <c r="F15" s="10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51" t="s">
        <v>51</v>
      </c>
      <c r="B16" s="57">
        <v>2776.492822</v>
      </c>
      <c r="C16" s="57">
        <v>4104.02957205</v>
      </c>
      <c r="D16" s="57">
        <v>12483.375100449999</v>
      </c>
      <c r="E16" s="57">
        <v>4614.538000770002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51" t="s">
        <v>52</v>
      </c>
      <c r="B17" s="57">
        <v>-5154.352822000001</v>
      </c>
      <c r="C17" s="57">
        <v>-5395.95957205</v>
      </c>
      <c r="D17" s="57">
        <v>-4847.625100449999</v>
      </c>
      <c r="E17" s="57">
        <v>-6119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3" t="s">
        <v>26</v>
      </c>
      <c r="B18" s="26">
        <v>-2821.07</v>
      </c>
      <c r="C18" s="26">
        <v>5075.74</v>
      </c>
      <c r="D18" s="26">
        <v>10561.16</v>
      </c>
      <c r="E18" s="26">
        <v>3287.14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8" t="s">
        <v>58</v>
      </c>
      <c r="B19" s="83">
        <v>0</v>
      </c>
      <c r="C19" s="83">
        <v>0</v>
      </c>
      <c r="D19" s="83">
        <v>4610.723626000001</v>
      </c>
      <c r="E19" s="83">
        <v>2953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8" t="s">
        <v>53</v>
      </c>
      <c r="B20" s="83">
        <v>-2821.0699999999997</v>
      </c>
      <c r="C20" s="83">
        <v>5075.74</v>
      </c>
      <c r="D20" s="83">
        <v>5950.436374</v>
      </c>
      <c r="E20" s="83">
        <v>334.14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51" t="s">
        <v>54</v>
      </c>
      <c r="B21" s="57">
        <v>6996.62287357</v>
      </c>
      <c r="C21" s="57">
        <v>9057.93783874</v>
      </c>
      <c r="D21" s="57">
        <v>7201.32497057</v>
      </c>
      <c r="E21" s="57">
        <v>925.2245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51" t="s">
        <v>55</v>
      </c>
      <c r="B22" s="57">
        <v>-9817</v>
      </c>
      <c r="C22" s="57">
        <v>-3982</v>
      </c>
      <c r="D22" s="57">
        <v>-1250.73981302</v>
      </c>
      <c r="E22" s="57">
        <v>-591.8633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7" t="s">
        <v>74</v>
      </c>
      <c r="B23" s="26">
        <v>3204</v>
      </c>
      <c r="C23" s="26">
        <v>4388</v>
      </c>
      <c r="D23" s="26">
        <v>3672</v>
      </c>
      <c r="E23" s="26">
        <v>2994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3" t="s">
        <v>75</v>
      </c>
      <c r="B24" s="26">
        <v>1498</v>
      </c>
      <c r="C24" s="26">
        <v>-2288</v>
      </c>
      <c r="D24" s="26">
        <v>-571</v>
      </c>
      <c r="E24" s="26">
        <v>-2061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3" t="s">
        <v>76</v>
      </c>
      <c r="B25" s="26">
        <v>-29.17</v>
      </c>
      <c r="C25" s="26">
        <v>39.63</v>
      </c>
      <c r="D25" s="26">
        <v>-112.48</v>
      </c>
      <c r="E25" s="26">
        <v>-94.54</v>
      </c>
      <c r="F25" s="5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51" t="s">
        <v>40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8" t="s">
        <v>21</v>
      </c>
      <c r="B27" s="19">
        <v>3043.7310081261617</v>
      </c>
      <c r="C27" s="19">
        <v>-7711.667356872484</v>
      </c>
      <c r="D27" s="19">
        <v>-7978.106142801181</v>
      </c>
      <c r="E27" s="19">
        <v>3752.8495023410187</v>
      </c>
      <c r="F27" s="19"/>
      <c r="G27" s="4"/>
      <c r="H27" s="4"/>
      <c r="I27" s="4"/>
      <c r="J27" s="4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3" t="s">
        <v>28</v>
      </c>
      <c r="B28" s="21">
        <v>3562.31905428</v>
      </c>
      <c r="C28" s="21">
        <v>4074.10847443</v>
      </c>
      <c r="D28" s="21">
        <v>1688.437798</v>
      </c>
      <c r="E28" s="21">
        <v>1678.60405591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3" t="s">
        <v>63</v>
      </c>
      <c r="B29" s="21">
        <v>2190</v>
      </c>
      <c r="C29" s="21">
        <v>-6001</v>
      </c>
      <c r="D29" s="21">
        <v>-3853</v>
      </c>
      <c r="E29" s="21">
        <v>-1435.9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3" t="s">
        <v>77</v>
      </c>
      <c r="B30" s="21">
        <v>-818</v>
      </c>
      <c r="C30" s="21">
        <v>-1162</v>
      </c>
      <c r="D30" s="21">
        <v>-2925</v>
      </c>
      <c r="E30" s="21">
        <v>-1295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3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3" t="s">
        <v>44</v>
      </c>
      <c r="B32" s="21">
        <v>-5234.485782979999</v>
      </c>
      <c r="C32" s="21">
        <v>-6568.305572399999</v>
      </c>
      <c r="D32" s="21">
        <v>-5044.1504312</v>
      </c>
      <c r="E32" s="21">
        <v>2307.91843622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3" t="s">
        <v>78</v>
      </c>
      <c r="B33" s="21">
        <v>1229.5684619899985</v>
      </c>
      <c r="C33" s="21">
        <v>596.24708216492</v>
      </c>
      <c r="D33" s="21">
        <v>1962.13549232</v>
      </c>
      <c r="E33" s="21">
        <v>2268.8249875499973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3" t="s">
        <v>38</v>
      </c>
      <c r="B34" s="21">
        <v>1452.446276113</v>
      </c>
      <c r="C34" s="21">
        <v>865.9399999999999</v>
      </c>
      <c r="D34" s="21">
        <v>535.54992883</v>
      </c>
      <c r="E34" s="21">
        <v>18.242543009999814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3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3" t="s">
        <v>39</v>
      </c>
      <c r="B36" s="21">
        <v>246.8386687231621</v>
      </c>
      <c r="C36" s="21">
        <v>-11.913025067406249</v>
      </c>
      <c r="D36" s="21">
        <v>-359.68226475118</v>
      </c>
      <c r="E36" s="21">
        <v>114.91948365102218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3" t="s">
        <v>35</v>
      </c>
      <c r="B37" s="21">
        <v>415.04433</v>
      </c>
      <c r="C37" s="21">
        <v>495.255684</v>
      </c>
      <c r="D37" s="21">
        <v>17.603334</v>
      </c>
      <c r="E37" s="21">
        <v>95.239996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3" t="s">
        <v>36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3"/>
      <c r="B39" s="43"/>
      <c r="C39" s="43"/>
      <c r="D39" s="43"/>
      <c r="E39" s="43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22</v>
      </c>
      <c r="B40" s="19">
        <v>1071.3689918738355</v>
      </c>
      <c r="C40" s="19">
        <v>-1491.2026431275117</v>
      </c>
      <c r="D40" s="19">
        <v>-463.54385719882157</v>
      </c>
      <c r="E40" s="19">
        <v>-465.16950234101705</v>
      </c>
      <c r="F40" s="38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51" t="s">
        <v>34</v>
      </c>
      <c r="B41" s="28">
        <v>1071.3689918738355</v>
      </c>
      <c r="C41" s="28">
        <v>-1491.2026431275117</v>
      </c>
      <c r="D41" s="28">
        <v>-463.54385719882157</v>
      </c>
      <c r="E41" s="28">
        <v>-465.16950234101705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51" t="s">
        <v>31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3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6" t="s">
        <v>47</v>
      </c>
      <c r="B44" s="37">
        <v>36485.2</v>
      </c>
      <c r="C44" s="37">
        <v>45950.4</v>
      </c>
      <c r="D44" s="37">
        <v>43443</v>
      </c>
      <c r="E44" s="37">
        <v>51608.5</v>
      </c>
      <c r="F44" s="38"/>
      <c r="G44" s="4"/>
      <c r="H44" s="4"/>
      <c r="I44" s="4"/>
      <c r="J44" s="4"/>
    </row>
    <row r="45" spans="1:6" ht="6.75" customHeight="1" thickTop="1">
      <c r="A45" s="18"/>
      <c r="B45" s="49"/>
      <c r="C45" s="49"/>
      <c r="D45" s="49"/>
      <c r="E45" s="49"/>
      <c r="F45" s="10"/>
    </row>
    <row r="46" spans="1:6" ht="12.75">
      <c r="A46" s="52" t="s">
        <v>62</v>
      </c>
      <c r="B46" s="38"/>
      <c r="C46" s="38"/>
      <c r="D46" s="38"/>
      <c r="E46" s="38"/>
      <c r="F46" s="10"/>
    </row>
    <row r="47" spans="1:6" ht="12.75">
      <c r="A47" s="52" t="s">
        <v>64</v>
      </c>
      <c r="B47" s="38"/>
      <c r="C47" s="38"/>
      <c r="D47" s="38"/>
      <c r="E47" s="38"/>
      <c r="F47" s="10"/>
    </row>
    <row r="48" spans="1:6" ht="13.5">
      <c r="A48" s="53"/>
      <c r="B48" s="38"/>
      <c r="C48" s="38"/>
      <c r="D48" s="38"/>
      <c r="E48" s="38"/>
      <c r="F48" s="10"/>
    </row>
    <row r="49" spans="2:5" ht="15.75">
      <c r="B49" s="55"/>
      <c r="C49" s="55"/>
      <c r="D49" s="55"/>
      <c r="E49" s="55"/>
    </row>
    <row r="50" spans="2:5" ht="12.75">
      <c r="B50" s="74"/>
      <c r="C50" s="74"/>
      <c r="D50" s="74"/>
      <c r="E50" s="74"/>
    </row>
    <row r="53" spans="2:5" ht="12.7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Marinella Cosco</cp:lastModifiedBy>
  <cp:lastPrinted>2011-10-21T08:26:53Z</cp:lastPrinted>
  <dcterms:created xsi:type="dcterms:W3CDTF">2007-04-02T09:08:34Z</dcterms:created>
  <dcterms:modified xsi:type="dcterms:W3CDTF">2019-10-16T08:37:15Z</dcterms:modified>
  <cp:category/>
  <cp:version/>
  <cp:contentType/>
  <cp:contentStatus/>
</cp:coreProperties>
</file>